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GTC_desktop\7. Draft\Final Draft\JIE Submission\Revision\Manuscript\"/>
    </mc:Choice>
  </mc:AlternateContent>
  <bookViews>
    <workbookView minimized="1" xWindow="0" yWindow="0" windowWidth="20490" windowHeight="6495"/>
  </bookViews>
  <sheets>
    <sheet name="B.1. Income Elasticity" sheetId="1" r:id="rId1"/>
    <sheet name="B.2. Category Share" sheetId="2" r:id="rId2"/>
    <sheet name="B.3. Decile Share" sheetId="3" r:id="rId3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4" i="3" l="1"/>
  <c r="E224" i="3"/>
  <c r="F224" i="3"/>
  <c r="G224" i="3"/>
  <c r="H224" i="3"/>
  <c r="I224" i="3"/>
  <c r="J224" i="3"/>
  <c r="K224" i="3"/>
  <c r="L224" i="3"/>
  <c r="C224" i="3"/>
  <c r="D223" i="3"/>
  <c r="E223" i="3"/>
  <c r="F223" i="3"/>
  <c r="G223" i="3"/>
  <c r="H223" i="3"/>
  <c r="I223" i="3"/>
  <c r="J223" i="3"/>
  <c r="K223" i="3"/>
  <c r="L223" i="3"/>
  <c r="C223" i="3"/>
  <c r="M5" i="2"/>
  <c r="M6" i="2"/>
  <c r="M7" i="2"/>
  <c r="M8" i="2"/>
  <c r="M9" i="2"/>
  <c r="M10" i="2"/>
  <c r="M11" i="2"/>
  <c r="M12" i="2"/>
  <c r="M13" i="2"/>
  <c r="M14" i="2"/>
  <c r="M15" i="2"/>
  <c r="M16" i="2"/>
  <c r="M17" i="2"/>
  <c r="M18" i="2"/>
  <c r="M19" i="2"/>
  <c r="M20" i="2"/>
  <c r="M21" i="2"/>
  <c r="M22" i="2"/>
  <c r="M23" i="2"/>
  <c r="M24" i="2"/>
  <c r="M25" i="2"/>
  <c r="M26" i="2"/>
  <c r="M27" i="2"/>
  <c r="M28" i="2"/>
  <c r="M29" i="2"/>
  <c r="M30" i="2"/>
  <c r="M31" i="2"/>
  <c r="M32" i="2"/>
  <c r="M33" i="2"/>
  <c r="M34" i="2"/>
  <c r="M35" i="2"/>
  <c r="M36" i="2"/>
  <c r="M37" i="2"/>
  <c r="M38" i="2"/>
  <c r="M39" i="2"/>
  <c r="M40" i="2"/>
  <c r="M41" i="2"/>
  <c r="M42" i="2"/>
  <c r="M43" i="2"/>
  <c r="M44" i="2"/>
  <c r="M45" i="2"/>
  <c r="M46" i="2"/>
  <c r="M47" i="2"/>
  <c r="M48" i="2"/>
  <c r="M49" i="2"/>
  <c r="M50" i="2"/>
  <c r="M51" i="2"/>
  <c r="M52" i="2"/>
  <c r="M53" i="2"/>
  <c r="M54" i="2"/>
  <c r="M55" i="2"/>
  <c r="M56" i="2"/>
  <c r="M57" i="2"/>
  <c r="M58" i="2"/>
  <c r="M59" i="2"/>
  <c r="M60" i="2"/>
  <c r="M61" i="2"/>
  <c r="M62" i="2"/>
  <c r="M63" i="2"/>
  <c r="M64" i="2"/>
  <c r="M65" i="2"/>
  <c r="M66" i="2"/>
  <c r="M67" i="2"/>
  <c r="M68" i="2"/>
  <c r="M69" i="2"/>
  <c r="M70" i="2"/>
  <c r="M71" i="2"/>
  <c r="M72" i="2"/>
  <c r="M73" i="2"/>
  <c r="M74" i="2"/>
  <c r="M75" i="2"/>
  <c r="M76" i="2"/>
  <c r="M77" i="2"/>
  <c r="M78" i="2"/>
  <c r="M79" i="2"/>
  <c r="M80" i="2"/>
  <c r="M81" i="2"/>
  <c r="M82" i="2"/>
  <c r="M83" i="2"/>
  <c r="M84" i="2"/>
  <c r="M85" i="2"/>
  <c r="M86" i="2"/>
  <c r="M87" i="2"/>
  <c r="M88" i="2"/>
  <c r="M89" i="2"/>
  <c r="M90" i="2"/>
  <c r="M91" i="2"/>
  <c r="M92" i="2"/>
  <c r="M93" i="2"/>
  <c r="M94" i="2"/>
  <c r="M95" i="2"/>
  <c r="M96" i="2"/>
  <c r="M97" i="2"/>
  <c r="M98" i="2"/>
  <c r="M99" i="2"/>
  <c r="M100" i="2"/>
  <c r="M101" i="2"/>
  <c r="M102" i="2"/>
  <c r="M103" i="2"/>
  <c r="M104" i="2"/>
  <c r="M105" i="2"/>
  <c r="M106" i="2"/>
  <c r="M107" i="2"/>
  <c r="M108" i="2"/>
  <c r="M109" i="2"/>
  <c r="M110" i="2"/>
  <c r="M111" i="2"/>
  <c r="M112" i="2"/>
  <c r="M113" i="2"/>
  <c r="M114" i="2"/>
  <c r="M115" i="2"/>
  <c r="M116" i="2"/>
  <c r="M117" i="2"/>
  <c r="M118" i="2"/>
  <c r="M119" i="2"/>
  <c r="M120" i="2"/>
  <c r="M121" i="2"/>
  <c r="M122" i="2"/>
  <c r="M123" i="2"/>
  <c r="M124" i="2"/>
  <c r="M125" i="2"/>
  <c r="M126" i="2"/>
  <c r="M127" i="2"/>
  <c r="M128" i="2"/>
  <c r="M129" i="2"/>
  <c r="M130" i="2"/>
  <c r="M131" i="2"/>
  <c r="M132" i="2"/>
  <c r="M133" i="2"/>
  <c r="M134" i="2"/>
  <c r="M135" i="2"/>
  <c r="M136" i="2"/>
  <c r="M137" i="2"/>
  <c r="M138" i="2"/>
  <c r="M139" i="2"/>
  <c r="M140" i="2"/>
  <c r="M141" i="2"/>
  <c r="M142" i="2"/>
  <c r="M143" i="2"/>
  <c r="M144" i="2"/>
  <c r="M145" i="2"/>
  <c r="M146" i="2"/>
  <c r="M147" i="2"/>
  <c r="M148" i="2"/>
  <c r="M149" i="2"/>
  <c r="M150" i="2"/>
  <c r="M151" i="2"/>
  <c r="M152" i="2"/>
  <c r="M153" i="2"/>
  <c r="M154" i="2"/>
  <c r="M155" i="2"/>
  <c r="M156" i="2"/>
  <c r="M157" i="2"/>
  <c r="M158" i="2"/>
  <c r="M159" i="2"/>
  <c r="M160" i="2"/>
  <c r="M161" i="2"/>
  <c r="M162" i="2"/>
  <c r="M163" i="2"/>
  <c r="M164" i="2"/>
  <c r="M165" i="2"/>
  <c r="M166" i="2"/>
  <c r="M167" i="2"/>
  <c r="M168" i="2"/>
  <c r="M169" i="2"/>
  <c r="M170" i="2"/>
  <c r="M171" i="2"/>
  <c r="M172" i="2"/>
  <c r="M173" i="2"/>
  <c r="M174" i="2"/>
  <c r="M175" i="2"/>
  <c r="M176" i="2"/>
  <c r="M177" i="2"/>
  <c r="M178" i="2"/>
  <c r="M179" i="2"/>
  <c r="M180" i="2"/>
  <c r="M181" i="2"/>
  <c r="M182" i="2"/>
  <c r="M183" i="2"/>
  <c r="M184" i="2"/>
  <c r="M185" i="2"/>
  <c r="M186" i="2"/>
  <c r="M187" i="2"/>
  <c r="M188" i="2"/>
  <c r="M189" i="2"/>
  <c r="M190" i="2"/>
  <c r="M191" i="2"/>
  <c r="M192" i="2"/>
  <c r="M193" i="2"/>
  <c r="M194" i="2"/>
  <c r="M195" i="2"/>
  <c r="M196" i="2"/>
  <c r="M197" i="2"/>
  <c r="M198" i="2"/>
  <c r="M199" i="2"/>
  <c r="M200" i="2"/>
  <c r="M201" i="2"/>
  <c r="M202" i="2"/>
  <c r="M203" i="2"/>
  <c r="M204" i="2"/>
  <c r="M205" i="2"/>
  <c r="M206" i="2"/>
  <c r="M207" i="2"/>
  <c r="M208" i="2"/>
  <c r="M209" i="2"/>
  <c r="M210" i="2"/>
  <c r="M211" i="2"/>
  <c r="M212" i="2"/>
  <c r="M213" i="2"/>
  <c r="M214" i="2"/>
  <c r="M215" i="2"/>
  <c r="M216" i="2"/>
  <c r="M217" i="2"/>
  <c r="M218" i="2"/>
  <c r="M219" i="2"/>
  <c r="M220" i="2"/>
  <c r="M221" i="2"/>
  <c r="M222" i="2"/>
  <c r="M4" i="2"/>
  <c r="I225" i="3" l="1"/>
  <c r="H225" i="3"/>
  <c r="E225" i="3"/>
  <c r="D225" i="3"/>
  <c r="C225" i="3"/>
  <c r="K225" i="3"/>
  <c r="L225" i="3"/>
  <c r="J225" i="3"/>
  <c r="G225" i="3"/>
  <c r="F225" i="3"/>
</calcChain>
</file>

<file path=xl/sharedStrings.xml><?xml version="1.0" encoding="utf-8"?>
<sst xmlns="http://schemas.openxmlformats.org/spreadsheetml/2006/main" count="897" uniqueCount="257">
  <si>
    <t>beta</t>
  </si>
  <si>
    <t>delta</t>
  </si>
  <si>
    <t>Accounting fees</t>
  </si>
  <si>
    <t>se</t>
  </si>
  <si>
    <t>Adult day care centers</t>
  </si>
  <si>
    <t>Airline fares on out-of-town trips</t>
  </si>
  <si>
    <t>Alcoholic beverages at restaurants, cafes, bars on trips</t>
  </si>
  <si>
    <t>Alcoholic beverages at restaurants, cafeterias, drive-ins, etc</t>
  </si>
  <si>
    <t>Alteration, repair, and tailoring of apparel and accessories</t>
  </si>
  <si>
    <t>Apparel laundry and dry cleaning (coin-operated)</t>
  </si>
  <si>
    <t>Apparel laundry and dry cleaning (not coin-operated)</t>
  </si>
  <si>
    <t>Average food and non-alcoholic beverage expenses</t>
  </si>
  <si>
    <t>Babysitting or other child care in your own home</t>
  </si>
  <si>
    <t>Beer and wine for home use</t>
  </si>
  <si>
    <t>Beer, wine, and other alcohol for home use</t>
  </si>
  <si>
    <t>Books not through book clubs Magazine or newspaper subscription</t>
  </si>
  <si>
    <t>Books through book clubs</t>
  </si>
  <si>
    <t>Built-in dishwasher, garbage disposal, or range hood for jobs considered replacement or maintenance/repair - renter</t>
  </si>
  <si>
    <t>Care for invalids, convalescents, handicapped or elderly persons in the CU</t>
  </si>
  <si>
    <t>Care in convalescent or nursing home</t>
  </si>
  <si>
    <t>Cellular phone service</t>
  </si>
  <si>
    <t>Charges for checking accounts and other banking services</t>
  </si>
  <si>
    <t>Clothing rental</t>
  </si>
  <si>
    <t>Clothing storage outside the home</t>
  </si>
  <si>
    <t>Commercial Medicare supplement (BC/BS)</t>
  </si>
  <si>
    <t>Commercial Medicare supplement (not BC/BS)</t>
  </si>
  <si>
    <t>Computer information services</t>
  </si>
  <si>
    <t>Contractors' labor and material costs, and cost of supplies rented for repair or replacement of hard surfaced flooring - renter</t>
  </si>
  <si>
    <t>Contractors' labor and material costs, and cost of supplies rented for repair or replacement of hard surfaced flooring for jobs considered replacement or maintenance/repair- owned home; management fees for similar jobs in condos and coops (non-</t>
  </si>
  <si>
    <t>Cost of equipment purchased for inside and outside painting and papering - owned home</t>
  </si>
  <si>
    <t>Cost of equipment purchased for inside and outside painting and papering - renter</t>
  </si>
  <si>
    <t>Cost of materials purchased for termite and pest control for jobs considered replacement or maintenance/repair</t>
  </si>
  <si>
    <t>Cost of paint, wallpaper, and supplies purchased for inside and outside painting and papering - owned home</t>
  </si>
  <si>
    <t>Cost of paint, wallpaper, and supplies purchased for inside and outside painting and papering - renter</t>
  </si>
  <si>
    <t>Cost of supplies purchased finishing basement or attic, remodeling rooms or building outdoor patios, walks, fences, driveways or swimming pools for jobs considered maintenance/repair- owner</t>
  </si>
  <si>
    <t>Cost of supplies purchased for dwellings and additions being built, finishing basement or attic, remodeling rooms, or building outdoor patios, walks, fences, driveways or swimming pools - renter</t>
  </si>
  <si>
    <t>Cost of supplies purchased for electrical work, heating or air conditioning jobs - renter</t>
  </si>
  <si>
    <t>Cost of supplies purchased for electrical work, heating or air conditioning jobs- owned home</t>
  </si>
  <si>
    <t>Cost of supplies purchased for plastering, paneling, roofing and gutters, siding, windows,screens, doors, awnings; portion of cost of supplies purchased for patios, walks, fences,driveways, swimming pools - renter</t>
  </si>
  <si>
    <t>Cost of supplies purchased for plumbing or water heating installations and repairs - owned home</t>
  </si>
  <si>
    <t>Cost of supplies purchased for plumbing or water heating installations and repairs - renter</t>
  </si>
  <si>
    <t>Cost of supplies purchased for roofing, gutters, or downspouts for jobs considered replacement or maintenance/repair - owned home</t>
  </si>
  <si>
    <t>Dating services</t>
  </si>
  <si>
    <t>Dental care</t>
  </si>
  <si>
    <t>Diesel fuel</t>
  </si>
  <si>
    <t>Dining out at restaurants, cafeterias, drive-ins, etc. (excluding alcoholic beverages)</t>
  </si>
  <si>
    <t>Electricity - owned vacation home; vacation condos and coops</t>
  </si>
  <si>
    <t>Encyclopedia and other sets of reference books</t>
  </si>
  <si>
    <t>Eye exams, treatment or surgery</t>
  </si>
  <si>
    <t>Food and beverages for catered affairs (2007: only includes food and beverages)</t>
  </si>
  <si>
    <t>Food and beverages purchased and prepared by CU on trips</t>
  </si>
  <si>
    <t>Food and non-alc beverages at restaurants, cafes, fast food places on trips</t>
  </si>
  <si>
    <t>Food and nonalcoholic beverage purchases at convenience or specialty stores</t>
  </si>
  <si>
    <t>Food and nonalcoholic beverage purchases at grocery stores</t>
  </si>
  <si>
    <t>Food or board at school</t>
  </si>
  <si>
    <t>Fuel Oil - owned vacation home; vacation condos and coops</t>
  </si>
  <si>
    <t>Fuel Oil - renter</t>
  </si>
  <si>
    <t>Funeral, burial or cremation expenses, including limousine and flowers</t>
  </si>
  <si>
    <t>Furniture repair, refinishing, or reupholstering</t>
  </si>
  <si>
    <t>Gardening and lawn care services, incl. management fees for lawn care in coops and condos</t>
  </si>
  <si>
    <t>Gas, bottled or tank  - Renter</t>
  </si>
  <si>
    <t>Gas, bottled or tank - owned vacation home; vacation condos and coops</t>
  </si>
  <si>
    <t>Gas, bottled or tank - retend vacation property</t>
  </si>
  <si>
    <t>Gasoline</t>
  </si>
  <si>
    <t>Gasoline on out-of-town trips</t>
  </si>
  <si>
    <t>Ground rent - owned home</t>
  </si>
  <si>
    <t>Ground rent - owned vacation home</t>
  </si>
  <si>
    <t>Health maintenance organization (BC/BS)</t>
  </si>
  <si>
    <t>Health maintenance organization (not BC/BS)</t>
  </si>
  <si>
    <t>Hearing aids</t>
  </si>
  <si>
    <t>Homeowners insurance - owned home includeng fire and extended coverage; management fees for property insurance in coops (non-vacation)</t>
  </si>
  <si>
    <t>Homeowners insurance - owned home includeng fire and extended coverage; management fees for property insurance in coops - owned vacation home, vacation coops</t>
  </si>
  <si>
    <t>Hospital room and services</t>
  </si>
  <si>
    <t>Housekeeping service, incl. management fees for maid service in condos</t>
  </si>
  <si>
    <t>Housing for someone at school</t>
  </si>
  <si>
    <t>Installed and non-installed replacement wall to wall carpeting for owned homes</t>
  </si>
  <si>
    <t>Intercity bus fares on out-of-town trips</t>
  </si>
  <si>
    <t>Intercity train fares on out-of-town trips</t>
  </si>
  <si>
    <t>Interest on home equity loan - owned home</t>
  </si>
  <si>
    <t>Interest on home equity loan - owned vacation home</t>
  </si>
  <si>
    <t>Interest on line of credit home equity loan (other properties)</t>
  </si>
  <si>
    <t>Internet services away from home</t>
  </si>
  <si>
    <t>Intracity mass transit fares</t>
  </si>
  <si>
    <t>Lab tests and X-rays</t>
  </si>
  <si>
    <t>Legal fees, excluding real estate closing costs</t>
  </si>
  <si>
    <t>Local transportation (excl. taxis) on out-of-town trips</t>
  </si>
  <si>
    <t>Lodging away from home on trips</t>
  </si>
  <si>
    <t>Long Term Care insurance</t>
  </si>
  <si>
    <t>Lotteries and pari-mutuel losses</t>
  </si>
  <si>
    <t>Magazine or newspaper subscription</t>
  </si>
  <si>
    <t>Magazine or newspaper, single copy</t>
  </si>
  <si>
    <t>Magazine subscriptions</t>
  </si>
  <si>
    <t>Magazines, non-subscription</t>
  </si>
  <si>
    <t>Management fees for security, incl. guards and alarm systems in coops and condos (nonvacation)</t>
  </si>
  <si>
    <t>Management fees for security, incl. guards and alarm systems in coops and condos (vacation)</t>
  </si>
  <si>
    <t>Meals received as pay</t>
  </si>
  <si>
    <t>Medicare Prescription Drug premium</t>
  </si>
  <si>
    <t>Medicare payment</t>
  </si>
  <si>
    <t>Membership fees for credit card memberships</t>
  </si>
  <si>
    <t>Membership fees for shopping clubs</t>
  </si>
  <si>
    <t>Miscellaneous home services and small repair jobs not already specified</t>
  </si>
  <si>
    <t>Modular wall units, shelves or cabinets; other living room, family or recreation room furniture including desks</t>
  </si>
  <si>
    <t>Mortgage interest - owned home; portion of management fees for repayment of loans in coops (non-vacation)</t>
  </si>
  <si>
    <t>Motor oil</t>
  </si>
  <si>
    <t>Motor oil on out-of-town trips</t>
  </si>
  <si>
    <t>Moving, storage, and freight express</t>
  </si>
  <si>
    <t>Natural or utility gas - owned vacation home; vacation condos and coops</t>
  </si>
  <si>
    <t>Newspaper subscriptions</t>
  </si>
  <si>
    <t>Newspapers, non-subscription</t>
  </si>
  <si>
    <t>Occupational expenses</t>
  </si>
  <si>
    <t>Other alcoholic beverages for home use</t>
  </si>
  <si>
    <t>Other expenses for day care centers and nursery schools, including tuition</t>
  </si>
  <si>
    <t>Other fuels - renter</t>
  </si>
  <si>
    <t>Other health insurance (BC/BS)</t>
  </si>
  <si>
    <t>Other health insurance (not BC/BS)</t>
  </si>
  <si>
    <t>Other medical care service, such as blood donation, ambulance, emergency room, or outpatient hospital services</t>
  </si>
  <si>
    <t>Other repair or maintenance services (owned)</t>
  </si>
  <si>
    <t>Parking at owned home; management fees for parking in condos and coops (non-vacation)</t>
  </si>
  <si>
    <t>Parking at owned vacation home, vacation condos and coops</t>
  </si>
  <si>
    <t>Personal care services for males and females, including haircuts</t>
  </si>
  <si>
    <t>Phone cards</t>
  </si>
  <si>
    <t>Preferred provider health plan (BC/BS)</t>
  </si>
  <si>
    <t>Preferred provider health plan (not BC/BS)</t>
  </si>
  <si>
    <t>Private school bus</t>
  </si>
  <si>
    <t>Property management fees - owned home; condos and coops (non-vacation)</t>
  </si>
  <si>
    <t>Property taxes - owned home; management fees for property taxes in coops (non-vacation)</t>
  </si>
  <si>
    <t>Property taxes - owned home; management fees for property taxes in coops - owned vacation home, vacation coops</t>
  </si>
  <si>
    <t>Purchase and upkeep of cemetery lots or vaults</t>
  </si>
  <si>
    <t>Purchase of eye glasses or contact lenses, incl. kits and equipment, fittings, warranty expenses, and insurance</t>
  </si>
  <si>
    <t>Purchase of medical or surgical equipment for general use, such as thermometers, needles/syringes, ice bags, heating pads, orthopedic appliances, and blood pressure kits (not including band aids, gauze, cotton rolls/balls)</t>
  </si>
  <si>
    <t>Purchase of supportive or convalescent medical equipment, such as crutches, wheelchairs, braces, and ace bandages</t>
  </si>
  <si>
    <t>Reduction of principal on line of credit home equity loan ?owned home</t>
  </si>
  <si>
    <t>Reduction of principal on lump sum home equity loan ?owned home</t>
  </si>
  <si>
    <t>Rent of dwelling</t>
  </si>
  <si>
    <t>Rental of medical or surgical equipment for general use</t>
  </si>
  <si>
    <t>Rental of office equipment for non-business use</t>
  </si>
  <si>
    <t>Rental of supportive and convalescent equipment</t>
  </si>
  <si>
    <t>Rental or repair of equipment and other yard machinery, power and non-power tools</t>
  </si>
  <si>
    <t>Rentals of books and equipment, and other school-related expenses</t>
  </si>
  <si>
    <t>Repair and remodeling services (owned vacation)</t>
  </si>
  <si>
    <t>Repair of computers, computer systems, and related equipment for non-business use</t>
  </si>
  <si>
    <t>Repair of household appliances, excl. garbage disposal, range hood, and built-in dishwasher</t>
  </si>
  <si>
    <t>Repair or maintenance services - renter</t>
  </si>
  <si>
    <t>Residential telephone or pay phones</t>
  </si>
  <si>
    <t>Safe deposit boxes</t>
  </si>
  <si>
    <t>Same as 230112 for electrical work and heating or air - conditioning jobs (incl. service contracts)</t>
  </si>
  <si>
    <t>Same as 230112 for plumbing or water heating installations and repairs</t>
  </si>
  <si>
    <t>Same as 230112 for roofing, gutters, or downspouts</t>
  </si>
  <si>
    <t>Same as 230117 - owned home</t>
  </si>
  <si>
    <t>Same as 230122 - owned vacation home; vacation condos and coops</t>
  </si>
  <si>
    <t>Same as 230901 - owned vacation home; vacation condos and coops</t>
  </si>
  <si>
    <t>Same as 240112 - owned vacation home</t>
  </si>
  <si>
    <t>Same as 240122 - owned vacation home</t>
  </si>
  <si>
    <t>Same as 240212-240213 - owned vacation home</t>
  </si>
  <si>
    <t>School books, supplies, and equipment for college</t>
  </si>
  <si>
    <t>School books, supplies, and equipment for day care centers and nursery schools</t>
  </si>
  <si>
    <t>School books, supplies, and equipment for other schools</t>
  </si>
  <si>
    <t>School meals for preschool and school age children</t>
  </si>
  <si>
    <t>Septic tank cleaning - renter</t>
  </si>
  <si>
    <t>Service contract charges and cost of maintenance or repair for built-in dishwasher, garbage disposal, or range hood - owned home and vacation home</t>
  </si>
  <si>
    <t>Service contract charges and cost of maintenance or repair for built-in dishwasher, garbage disposal, or range hood - renter</t>
  </si>
  <si>
    <t>Service fee expenditures for home security systems</t>
  </si>
  <si>
    <t>Services by medical professionals other than physicians, nursing services, and therapeutic treatments</t>
  </si>
  <si>
    <t>Services for termite/pest control maintenance</t>
  </si>
  <si>
    <t>Ship fares on out-of-town trips</t>
  </si>
  <si>
    <t>Shoe repair and other shoe services</t>
  </si>
  <si>
    <t>Taxi fares and limousine service (not on trips)</t>
  </si>
  <si>
    <t>Taxi fares on out-of-town trips</t>
  </si>
  <si>
    <t>Traditional fee for service health plan (BC/BS)</t>
  </si>
  <si>
    <t>Traditional fee for service health plan (not BC/BS)</t>
  </si>
  <si>
    <t>Trash and garbage collection - renter</t>
  </si>
  <si>
    <t>Trash and garbage collection - retend vacation property</t>
  </si>
  <si>
    <t>Trash and garbage collection- owned vacation home; vacation condos and coops</t>
  </si>
  <si>
    <t>Tuition for college</t>
  </si>
  <si>
    <t>Used cars (net outlay)</t>
  </si>
  <si>
    <t>Used motorcycles, motor scooters, or mopeds (net outlay)</t>
  </si>
  <si>
    <t>Used trucks or vans (net outlay)</t>
  </si>
  <si>
    <t>Watch and jewelry repair</t>
  </si>
  <si>
    <t>Water and sewerage maintenance - owned vacation home; vacation condos and coops</t>
  </si>
  <si>
    <t>Water and sewerage maintenance - renter</t>
  </si>
  <si>
    <t>Expenditure Category</t>
  </si>
  <si>
    <t>Decile Points</t>
  </si>
  <si>
    <t>Median of Income Elasticity over Categories within Decile Points</t>
  </si>
  <si>
    <t>ucc</t>
  </si>
  <si>
    <t>UCC</t>
  </si>
  <si>
    <t>Babysitting or other child care in someone else' home</t>
  </si>
  <si>
    <t>Contractors labor and material costs, and cost of supplies rented for inside and outside painting and papering for jobs considered replacement or maintenance/repair - owned home; management fees for similar jobs in condos and coops (non-vacation)</t>
  </si>
  <si>
    <t>Coal - owned dwelling</t>
  </si>
  <si>
    <t>Cost of supplies purchased for insulation and other improvements/repairs for jobs considered replacement or maintenance/repair; materials and supplies purchased not for any specific job -owned home</t>
  </si>
  <si>
    <t>Cost of supplies purchased for insulation and other improvements/repairs; materials and supplies purchased not for any specific job -renter</t>
  </si>
  <si>
    <t>Cost of supplies purchased for landscaping for jobs considered replacement or maintenance/repair -owned home</t>
  </si>
  <si>
    <t>Cost of supplies purchased for landscaping -renter</t>
  </si>
  <si>
    <t>Cost of supplies purchased for repair or replacement of hard surfaced flooring -renter</t>
  </si>
  <si>
    <t>Electricity -rented vacation property</t>
  </si>
  <si>
    <t>Electricity -owned home; portion of management fees for utilities in condos and coops (non-vacation)</t>
  </si>
  <si>
    <t>Electricity-renter</t>
  </si>
  <si>
    <t>Fuel Oil - owned home; portion of management fees for utilities in condos and coops (non-vacation)</t>
  </si>
  <si>
    <t>Gas, bottled or tank - owned home; portion of management fees for utilities in condos and coops (non-vacation)</t>
  </si>
  <si>
    <t>Interest on line of credit home equity loan - owned home</t>
  </si>
  <si>
    <t>Interest on line of credit home equity loan - owned vacation home</t>
  </si>
  <si>
    <t>Natural or utility gas -owned home; portion of management fees for utilities in condos and coops (non-vacation)</t>
  </si>
  <si>
    <t>Natural or utility gas -rented vacation property</t>
  </si>
  <si>
    <t>Natural or utility gas -renter</t>
  </si>
  <si>
    <t>Non-clothing household laundry or dry cleaning - coin-operated</t>
  </si>
  <si>
    <t>Non-clothing household laundry or dry cleaning - not coin-operated</t>
  </si>
  <si>
    <t>Other fuels - owned home; portion of management fees for utilities in condos and coops (non-vacation)</t>
  </si>
  <si>
    <t>Physicians - services</t>
  </si>
  <si>
    <t>Purchase and installation of clothes dryer - renter</t>
  </si>
  <si>
    <t>Purchase and installation of clothes washer - renter</t>
  </si>
  <si>
    <t>Purchase and installation of microwave oven - renter</t>
  </si>
  <si>
    <t>Purchase and installation of refrigerator or home freezer - renter</t>
  </si>
  <si>
    <t>Purchase and installation of cooking stove, range or oven, excl. microwave - renter</t>
  </si>
  <si>
    <t>Reduction of mortgage principal - owned home; portion of management fees for repayment of loans in coops (non-vacation)</t>
  </si>
  <si>
    <t>Reduction of principal on line of credit home equity loan - owned home</t>
  </si>
  <si>
    <t>Reduction of principal on lump sum home equity loan - owned home</t>
  </si>
  <si>
    <t>Renter's insurance</t>
  </si>
  <si>
    <t>Same as 660110 - elementary and high school</t>
  </si>
  <si>
    <t>Same as 670110 - elementary and high school</t>
  </si>
  <si>
    <t>Same as 670110 - other schools</t>
  </si>
  <si>
    <t>Septic tank cleaning - owned home; portion of management fees for utilities in condos and coops (non-vacation)</t>
  </si>
  <si>
    <t>Trash and garbage collection - owned home; portion of management fees for utilities in condos and coops (non-vacation)</t>
  </si>
  <si>
    <t>Average</t>
  </si>
  <si>
    <t>Mean</t>
  </si>
  <si>
    <t>10th/5th ratio</t>
  </si>
  <si>
    <t>Std.</t>
  </si>
  <si>
    <t>CV</t>
  </si>
  <si>
    <t>Contractors' labor and material costs, and cost of supplies rented for repair or replacement of hard surfaced flooring for jobs considered replacement or maintenance/repair- owned home; management fees for similar jobs in condos and coops (non-vacation)</t>
  </si>
  <si>
    <t>Cost of supplies purchased for insulation and other improvements/repairs for jobs considered replacement or maintenance/repair; materials and supplies purchased not for any specific job - owned home</t>
  </si>
  <si>
    <t>Cost of supplies purchased for insulation and other improvements/repairs; materials and supplies purchased not for any specific job - renter</t>
  </si>
  <si>
    <t>Cost of supplies purchased for landscaping for jobs considered replacement or maintenance/repair - owned home</t>
  </si>
  <si>
    <t>Cost of supplies purchased for landscaping - renter</t>
  </si>
  <si>
    <t>Cost of supplies purchased for repair or replacement of hard surfaced flooring - renter</t>
  </si>
  <si>
    <t>Electricity  - rented vacation property</t>
  </si>
  <si>
    <t>Electricity - owned home; portion of management fees for utilities in condos and coops (non-vacation)</t>
  </si>
  <si>
    <t>Electricity - renter</t>
  </si>
  <si>
    <t>Fuel Oil  - owned home; portion of management fees for utilities in condos and coops (non-vacation)</t>
  </si>
  <si>
    <t>Natural or utility gas - owned home; portion of management fees for utilities in condos and coops (non-vacation)</t>
  </si>
  <si>
    <t>Natural or utility gas  - rented vacation property</t>
  </si>
  <si>
    <t>Natural or utility gas  - renter</t>
  </si>
  <si>
    <t>Same as 660110- elementary and high school</t>
  </si>
  <si>
    <t xml:space="preserve">Aggregated Share </t>
  </si>
  <si>
    <t>Table B.1: Average Income Elasticity of Non-Traded Service &amp; Food</t>
  </si>
  <si>
    <t>Table B.3: Decile Share of Total Spending (%): By Category</t>
  </si>
  <si>
    <t>Table B.2.: Category Share of Total Spending (%): By Decile</t>
  </si>
  <si>
    <t>Babysitting or other child care in someone else's home</t>
  </si>
  <si>
    <t>Babysitting or other child care in someone  else's home</t>
  </si>
  <si>
    <t>Blue cross or Blue shield</t>
  </si>
  <si>
    <t>Commercial health insurnace</t>
  </si>
  <si>
    <t>Commercial medicare supplements, dental insurance and other health insurance</t>
  </si>
  <si>
    <t>Cost of supplies purchased for plastering, paneling, siding, windows, screens, doors, awnings or maintenance/repair; portion of cost of supplies purchased for patios, walks, fences, driveways, swimming pools for jobs considered replacement</t>
  </si>
  <si>
    <t>Fuel oil - owned vacation home; vacation condos and coops</t>
  </si>
  <si>
    <t>Fuel oil - renter</t>
  </si>
  <si>
    <t>Fuel oil  - owned home; portion of management fees for utilities in condos and coops (non-vacation)</t>
  </si>
  <si>
    <t>Health maintenance plans</t>
  </si>
  <si>
    <t>Hospital service other than room</t>
  </si>
  <si>
    <t>Rental and installation of household equipment</t>
  </si>
  <si>
    <t>School book/supplies/equipment for day care, nursery school, 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</si>
</sst>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0"/>
  </numFmts>
  <fonts count="6">
    <font>
      <sz val="11"/>
      <color theme="1"/>
      <name val="Calibri"/>
      <family val="2"/>
      <charset val="129"/>
      <scheme val="minor"/>
    </font>
    <font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sz val="11"/>
      <color theme="1"/>
      <name val="times"/>
      <charset val="129"/>
    </font>
    <font>
      <sz val="12"/>
      <color theme="1"/>
      <name val="times"/>
      <charset val="129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89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/>
    <xf numFmtId="164" fontId="2" fillId="0" borderId="9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2" fillId="0" borderId="14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2" fontId="2" fillId="0" borderId="5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2" fillId="0" borderId="3" xfId="0" applyNumberFormat="1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2" fontId="2" fillId="0" borderId="9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2" fontId="2" fillId="0" borderId="10" xfId="0" applyNumberFormat="1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13" xfId="0" applyFont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2" fontId="2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vertical="center" wrapTex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9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vertical="center" wrapText="1"/>
    </xf>
    <xf numFmtId="164" fontId="4" fillId="0" borderId="1" xfId="0" applyNumberFormat="1" applyFont="1" applyFill="1" applyBorder="1" applyAlignment="1">
      <alignment horizontal="center" vertical="center"/>
    </xf>
    <xf numFmtId="2" fontId="4" fillId="0" borderId="5" xfId="0" applyNumberFormat="1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0" xfId="0" applyFill="1"/>
    <xf numFmtId="164" fontId="0" fillId="0" borderId="0" xfId="0" applyNumberFormat="1" applyFill="1"/>
    <xf numFmtId="0" fontId="0" fillId="0" borderId="0" xfId="0" applyFill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0" fontId="2" fillId="0" borderId="14" xfId="0" applyFont="1" applyFill="1" applyBorder="1" applyAlignment="1">
      <alignment vertical="center" wrapText="1"/>
    </xf>
    <xf numFmtId="2" fontId="2" fillId="0" borderId="9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1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0" xfId="0" applyFont="1" applyFill="1"/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8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2"/>
  <sheetViews>
    <sheetView tabSelected="1" zoomScale="85" zoomScaleNormal="85" workbookViewId="0">
      <selection activeCell="A432" sqref="A432:XFD432"/>
    </sheetView>
  </sheetViews>
  <sheetFormatPr defaultRowHeight="15"/>
  <cols>
    <col min="1" max="1" width="7.85546875" style="4" bestFit="1" customWidth="1"/>
    <col min="2" max="2" width="61.28515625" style="11" customWidth="1"/>
    <col min="3" max="4" width="8.5703125" style="4" bestFit="1" customWidth="1"/>
    <col min="5" max="16384" width="9.140625" style="4"/>
  </cols>
  <sheetData>
    <row r="1" spans="1:15" ht="15.75">
      <c r="A1" s="56" t="s">
        <v>241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15"/>
    </row>
    <row r="2" spans="1:15" ht="15.75">
      <c r="A2" s="52" t="s">
        <v>184</v>
      </c>
      <c r="B2" s="57" t="s">
        <v>180</v>
      </c>
      <c r="C2" s="59" t="s">
        <v>0</v>
      </c>
      <c r="D2" s="61" t="s">
        <v>1</v>
      </c>
      <c r="E2" s="63" t="s">
        <v>181</v>
      </c>
      <c r="F2" s="63"/>
      <c r="G2" s="63"/>
      <c r="H2" s="63"/>
      <c r="I2" s="63"/>
      <c r="J2" s="63"/>
      <c r="K2" s="63"/>
      <c r="L2" s="63"/>
      <c r="M2" s="63"/>
      <c r="N2" s="63"/>
      <c r="O2" s="44"/>
    </row>
    <row r="3" spans="1:15" ht="15.75">
      <c r="A3" s="53"/>
      <c r="B3" s="58"/>
      <c r="C3" s="60"/>
      <c r="D3" s="62"/>
      <c r="E3" s="1">
        <v>1</v>
      </c>
      <c r="F3" s="1">
        <v>2</v>
      </c>
      <c r="G3" s="1">
        <v>3</v>
      </c>
      <c r="H3" s="1">
        <v>4</v>
      </c>
      <c r="I3" s="1">
        <v>5</v>
      </c>
      <c r="J3" s="1">
        <v>6</v>
      </c>
      <c r="K3" s="1">
        <v>7</v>
      </c>
      <c r="L3" s="1">
        <v>8</v>
      </c>
      <c r="M3" s="1">
        <v>9</v>
      </c>
      <c r="N3" s="1">
        <v>10</v>
      </c>
      <c r="O3" s="44"/>
    </row>
    <row r="4" spans="1:15" ht="15.75">
      <c r="A4" s="10">
        <v>680902</v>
      </c>
      <c r="B4" s="12" t="s">
        <v>2</v>
      </c>
      <c r="C4" s="6">
        <v>2.2514000000000002E-3</v>
      </c>
      <c r="D4" s="7">
        <v>-2.6630000000000002E-4</v>
      </c>
      <c r="E4" s="8">
        <v>0.92522079999999995</v>
      </c>
      <c r="F4" s="8">
        <v>2.0981719999999999</v>
      </c>
      <c r="G4" s="8">
        <v>1.9750540000000001</v>
      </c>
      <c r="H4" s="8">
        <v>1.7881119999999999</v>
      </c>
      <c r="I4" s="8">
        <v>1.5117400000000001</v>
      </c>
      <c r="J4" s="8">
        <v>1.3545590000000001</v>
      </c>
      <c r="K4" s="8">
        <v>1.2442770000000001</v>
      </c>
      <c r="L4" s="8">
        <v>1.1452500000000001</v>
      </c>
      <c r="M4" s="8">
        <v>1.027196</v>
      </c>
      <c r="N4" s="8">
        <v>0.80048699999999995</v>
      </c>
      <c r="O4" s="8"/>
    </row>
    <row r="5" spans="1:15" ht="15.75">
      <c r="A5" s="10">
        <v>680902</v>
      </c>
      <c r="B5" s="12" t="s">
        <v>3</v>
      </c>
      <c r="C5" s="6">
        <v>6.0240000000000001E-4</v>
      </c>
      <c r="D5" s="7">
        <v>8.6899999999999998E-5</v>
      </c>
      <c r="E5" s="8">
        <v>0.2561273</v>
      </c>
      <c r="F5" s="8">
        <v>0.25570969999999998</v>
      </c>
      <c r="G5" s="8">
        <v>0.23859060000000001</v>
      </c>
      <c r="H5" s="8">
        <v>0.21287719999999999</v>
      </c>
      <c r="I5" s="8">
        <v>0.16154550000000001</v>
      </c>
      <c r="J5" s="8">
        <v>0.13819000000000001</v>
      </c>
      <c r="K5" s="8">
        <v>0.135931</v>
      </c>
      <c r="L5" s="8">
        <v>0.1426395</v>
      </c>
      <c r="M5" s="8">
        <v>0.1579285</v>
      </c>
      <c r="N5" s="8">
        <v>0.22102179999999999</v>
      </c>
      <c r="O5" s="8"/>
    </row>
    <row r="6" spans="1:15" ht="15.75">
      <c r="A6" s="10">
        <v>340910</v>
      </c>
      <c r="B6" s="12" t="s">
        <v>4</v>
      </c>
      <c r="C6" s="6">
        <v>1.3663E-3</v>
      </c>
      <c r="D6" s="7">
        <v>-1.986E-4</v>
      </c>
      <c r="E6" s="8">
        <v>0.43115110000000001</v>
      </c>
      <c r="F6" s="8">
        <v>1.8122739999999999</v>
      </c>
      <c r="G6" s="8">
        <v>2.5599479999999999</v>
      </c>
      <c r="H6" s="8">
        <v>1.0413600000000001</v>
      </c>
      <c r="I6" s="8">
        <v>1.2142109999999999</v>
      </c>
      <c r="J6" s="8">
        <v>0.91403800000000002</v>
      </c>
      <c r="K6" s="8">
        <v>0.78700959999999998</v>
      </c>
      <c r="L6" s="8">
        <v>0.34132770000000001</v>
      </c>
      <c r="M6" s="8">
        <v>6.9378899999999993E-2</v>
      </c>
      <c r="N6" s="8">
        <v>-1.248785</v>
      </c>
      <c r="O6" s="8"/>
    </row>
    <row r="7" spans="1:15" ht="15.75">
      <c r="A7" s="10">
        <v>340910</v>
      </c>
      <c r="B7" s="12" t="s">
        <v>3</v>
      </c>
      <c r="C7" s="6">
        <v>1.3144999999999999E-3</v>
      </c>
      <c r="D7" s="7">
        <v>1.6870000000000001E-4</v>
      </c>
      <c r="E7" s="8">
        <v>2.1989969999999999</v>
      </c>
      <c r="F7" s="8">
        <v>1.176072</v>
      </c>
      <c r="G7" s="8">
        <v>1.6498170000000001</v>
      </c>
      <c r="H7" s="8">
        <v>1.3552139999999999</v>
      </c>
      <c r="I7" s="8">
        <v>0.98523309999999997</v>
      </c>
      <c r="J7" s="8">
        <v>0.96816880000000005</v>
      </c>
      <c r="K7" s="8">
        <v>0.48149510000000001</v>
      </c>
      <c r="L7" s="8">
        <v>0.55332879999999995</v>
      </c>
      <c r="M7" s="8">
        <v>0.6456923</v>
      </c>
      <c r="N7" s="8">
        <v>1.4779739999999999</v>
      </c>
      <c r="O7" s="8"/>
    </row>
    <row r="8" spans="1:15" ht="15.75">
      <c r="A8" s="10">
        <v>530110</v>
      </c>
      <c r="B8" s="12" t="s">
        <v>5</v>
      </c>
      <c r="C8" s="6">
        <v>-3.6467000000000001E-3</v>
      </c>
      <c r="D8" s="7">
        <v>9.4519999999999999E-4</v>
      </c>
      <c r="E8" s="8">
        <v>0.98816649999999995</v>
      </c>
      <c r="F8" s="8">
        <v>1.620771</v>
      </c>
      <c r="G8" s="8">
        <v>1.524708</v>
      </c>
      <c r="H8" s="8">
        <v>1.477857</v>
      </c>
      <c r="I8" s="8">
        <v>1.4323060000000001</v>
      </c>
      <c r="J8" s="8">
        <v>1.391278</v>
      </c>
      <c r="K8" s="8">
        <v>1.360128</v>
      </c>
      <c r="L8" s="8">
        <v>1.341753</v>
      </c>
      <c r="M8" s="8">
        <v>1.3298779999999999</v>
      </c>
      <c r="N8" s="8">
        <v>1.339113</v>
      </c>
      <c r="O8" s="8"/>
    </row>
    <row r="9" spans="1:15" ht="15.75">
      <c r="A9" s="10">
        <v>530110</v>
      </c>
      <c r="B9" s="12" t="s">
        <v>3</v>
      </c>
      <c r="C9" s="6">
        <v>2.6429000000000001E-3</v>
      </c>
      <c r="D9" s="7">
        <v>4.1580000000000002E-4</v>
      </c>
      <c r="E9" s="8">
        <v>0.9597985</v>
      </c>
      <c r="F9" s="8">
        <v>0.3782449</v>
      </c>
      <c r="G9" s="8">
        <v>0.19148319999999999</v>
      </c>
      <c r="H9" s="8">
        <v>0.1360364</v>
      </c>
      <c r="I9" s="8">
        <v>0.110932</v>
      </c>
      <c r="J9" s="8">
        <v>9.5372700000000005E-2</v>
      </c>
      <c r="K9" s="8">
        <v>8.7124599999999996E-2</v>
      </c>
      <c r="L9" s="8">
        <v>8.4240899999999994E-2</v>
      </c>
      <c r="M9" s="8">
        <v>8.4984699999999996E-2</v>
      </c>
      <c r="N9" s="8">
        <v>9.5567600000000003E-2</v>
      </c>
      <c r="O9" s="8"/>
    </row>
    <row r="10" spans="1:15" ht="15.75">
      <c r="A10" s="10">
        <v>200900</v>
      </c>
      <c r="B10" s="12" t="s">
        <v>6</v>
      </c>
      <c r="C10" s="6">
        <v>-1.606E-4</v>
      </c>
      <c r="D10" s="7">
        <v>5.63E-5</v>
      </c>
      <c r="E10" s="8">
        <v>1.188383</v>
      </c>
      <c r="F10" s="8">
        <v>1.441708</v>
      </c>
      <c r="G10" s="8">
        <v>1.339027</v>
      </c>
      <c r="H10" s="8">
        <v>1.3269420000000001</v>
      </c>
      <c r="I10" s="8">
        <v>1.257679</v>
      </c>
      <c r="J10" s="8">
        <v>1.2254069999999999</v>
      </c>
      <c r="K10" s="8">
        <v>1.2047680000000001</v>
      </c>
      <c r="L10" s="8">
        <v>1.1934979999999999</v>
      </c>
      <c r="M10" s="8">
        <v>1.1868700000000001</v>
      </c>
      <c r="N10" s="8">
        <v>1.1997690000000001</v>
      </c>
      <c r="O10" s="8"/>
    </row>
    <row r="11" spans="1:15" ht="15.75">
      <c r="A11" s="10">
        <v>200900</v>
      </c>
      <c r="B11" s="12" t="s">
        <v>3</v>
      </c>
      <c r="C11" s="6">
        <v>2.988E-4</v>
      </c>
      <c r="D11" s="7">
        <v>4.9700000000000002E-5</v>
      </c>
      <c r="E11" s="8">
        <v>1.0603480000000001</v>
      </c>
      <c r="F11" s="8">
        <v>0.3477286</v>
      </c>
      <c r="G11" s="8">
        <v>0.20768800000000001</v>
      </c>
      <c r="H11" s="8">
        <v>0.15690390000000001</v>
      </c>
      <c r="I11" s="8">
        <v>0.1335462</v>
      </c>
      <c r="J11" s="8">
        <v>0.11445130000000001</v>
      </c>
      <c r="K11" s="8">
        <v>0.104037</v>
      </c>
      <c r="L11" s="8">
        <v>9.9672300000000005E-2</v>
      </c>
      <c r="M11" s="8">
        <v>9.9165600000000007E-2</v>
      </c>
      <c r="N11" s="8">
        <v>0.1131624</v>
      </c>
      <c r="O11" s="8"/>
    </row>
    <row r="12" spans="1:15" ht="15.75">
      <c r="A12" s="10">
        <v>790420</v>
      </c>
      <c r="B12" s="12" t="s">
        <v>7</v>
      </c>
      <c r="C12" s="6">
        <v>2.6911000000000001E-3</v>
      </c>
      <c r="D12" s="7">
        <v>-4.5760000000000001E-4</v>
      </c>
      <c r="E12" s="8">
        <v>1.431322</v>
      </c>
      <c r="F12" s="8">
        <v>1.130204</v>
      </c>
      <c r="G12" s="8">
        <v>1.0203530000000001</v>
      </c>
      <c r="H12" s="8">
        <v>0.96049359999999995</v>
      </c>
      <c r="I12" s="8">
        <v>0.91630849999999997</v>
      </c>
      <c r="J12" s="8">
        <v>0.87587440000000005</v>
      </c>
      <c r="K12" s="8">
        <v>0.83196230000000004</v>
      </c>
      <c r="L12" s="8">
        <v>0.77834859999999995</v>
      </c>
      <c r="M12" s="8">
        <v>0.69093070000000001</v>
      </c>
      <c r="N12" s="8">
        <v>0.3971711</v>
      </c>
      <c r="O12" s="8"/>
    </row>
    <row r="13" spans="1:15" ht="15.75">
      <c r="A13" s="10">
        <v>790420</v>
      </c>
      <c r="B13" s="12" t="s">
        <v>3</v>
      </c>
      <c r="C13" s="6">
        <v>5.5940000000000004E-4</v>
      </c>
      <c r="D13" s="7">
        <v>6.9599999999999998E-5</v>
      </c>
      <c r="E13" s="8">
        <v>0.1638481</v>
      </c>
      <c r="F13" s="8">
        <v>9.6016900000000002E-2</v>
      </c>
      <c r="G13" s="8">
        <v>6.9708099999999995E-2</v>
      </c>
      <c r="H13" s="8">
        <v>5.7573300000000001E-2</v>
      </c>
      <c r="I13" s="8">
        <v>5.1411199999999997E-2</v>
      </c>
      <c r="J13" s="8">
        <v>4.7065000000000003E-2</v>
      </c>
      <c r="K13" s="8">
        <v>4.54542E-2</v>
      </c>
      <c r="L13" s="8">
        <v>4.6046499999999997E-2</v>
      </c>
      <c r="M13" s="8">
        <v>5.0951999999999997E-2</v>
      </c>
      <c r="N13" s="8">
        <v>8.0354999999999996E-2</v>
      </c>
      <c r="O13" s="8"/>
    </row>
    <row r="14" spans="1:15" ht="15.75">
      <c r="A14" s="10">
        <v>440130</v>
      </c>
      <c r="B14" s="12" t="s">
        <v>8</v>
      </c>
      <c r="C14" s="6">
        <v>2.8200000000000001E-5</v>
      </c>
      <c r="D14" s="7">
        <v>-6.0100000000000001E-6</v>
      </c>
      <c r="E14" s="8">
        <v>1.0302279999999999</v>
      </c>
      <c r="F14" s="8">
        <v>0.97585949999999999</v>
      </c>
      <c r="G14" s="8">
        <v>0.95493229999999996</v>
      </c>
      <c r="H14" s="8">
        <v>0.94354839999999995</v>
      </c>
      <c r="I14" s="8">
        <v>0.93443319999999996</v>
      </c>
      <c r="J14" s="8">
        <v>0.93012930000000005</v>
      </c>
      <c r="K14" s="8">
        <v>0.92613049999999997</v>
      </c>
      <c r="L14" s="8">
        <v>0.91801730000000004</v>
      </c>
      <c r="M14" s="8">
        <v>0.90685400000000005</v>
      </c>
      <c r="N14" s="8">
        <v>0.87275550000000002</v>
      </c>
      <c r="O14" s="8"/>
    </row>
    <row r="15" spans="1:15" ht="15.75">
      <c r="A15" s="10">
        <v>440130</v>
      </c>
      <c r="B15" s="12" t="s">
        <v>3</v>
      </c>
      <c r="C15" s="6">
        <v>9.2700000000000004E-5</v>
      </c>
      <c r="D15" s="7">
        <v>1.11E-5</v>
      </c>
      <c r="E15" s="8">
        <v>0.51034259999999998</v>
      </c>
      <c r="F15" s="8">
        <v>0.32555390000000001</v>
      </c>
      <c r="G15" s="8">
        <v>0.24245349999999999</v>
      </c>
      <c r="H15" s="8">
        <v>0.19115080000000001</v>
      </c>
      <c r="I15" s="8">
        <v>0.15924430000000001</v>
      </c>
      <c r="J15" s="8">
        <v>0.131074</v>
      </c>
      <c r="K15" s="8">
        <v>0.1117485</v>
      </c>
      <c r="L15" s="8">
        <v>0.1004767</v>
      </c>
      <c r="M15" s="8">
        <v>9.6251699999999996E-2</v>
      </c>
      <c r="N15" s="8">
        <v>0.1194571</v>
      </c>
      <c r="O15" s="8"/>
    </row>
    <row r="16" spans="1:15" ht="15.75">
      <c r="A16" s="10">
        <v>440120</v>
      </c>
      <c r="B16" s="12" t="s">
        <v>9</v>
      </c>
      <c r="C16" s="6">
        <v>-2.2138000000000001E-3</v>
      </c>
      <c r="D16" s="7">
        <v>1.931E-4</v>
      </c>
      <c r="E16" s="8">
        <v>0.66179690000000002</v>
      </c>
      <c r="F16" s="8">
        <v>0.6325828</v>
      </c>
      <c r="G16" s="8">
        <v>0.60585020000000001</v>
      </c>
      <c r="H16" s="8">
        <v>0.57261759999999995</v>
      </c>
      <c r="I16" s="8">
        <v>0.52569779999999999</v>
      </c>
      <c r="J16" s="8">
        <v>0.44339770000000001</v>
      </c>
      <c r="K16" s="8">
        <v>0.29107060000000001</v>
      </c>
      <c r="L16" s="8">
        <v>-9.6880999999999998E-3</v>
      </c>
      <c r="M16" s="8">
        <v>-0.99852289999999999</v>
      </c>
      <c r="N16" s="8">
        <v>0.81885649999999999</v>
      </c>
      <c r="O16" s="8"/>
    </row>
    <row r="17" spans="1:15" ht="15.75">
      <c r="A17" s="10">
        <v>440120</v>
      </c>
      <c r="B17" s="12" t="s">
        <v>3</v>
      </c>
      <c r="C17" s="6">
        <v>5.3830000000000002E-4</v>
      </c>
      <c r="D17" s="7">
        <v>7.4999999999999993E-5</v>
      </c>
      <c r="E17" s="8">
        <v>5.74268E-2</v>
      </c>
      <c r="F17" s="8">
        <v>5.3122999999999997E-2</v>
      </c>
      <c r="G17" s="8">
        <v>5.0954100000000002E-2</v>
      </c>
      <c r="H17" s="8">
        <v>5.1411999999999999E-2</v>
      </c>
      <c r="I17" s="8">
        <v>5.53991E-2</v>
      </c>
      <c r="J17" s="8">
        <v>6.6876400000000003E-2</v>
      </c>
      <c r="K17" s="8">
        <v>9.4489799999999999E-2</v>
      </c>
      <c r="L17" s="8">
        <v>0.16488230000000001</v>
      </c>
      <c r="M17" s="8">
        <v>0.4618756</v>
      </c>
      <c r="N17" s="8">
        <v>0.96724779999999999</v>
      </c>
      <c r="O17" s="8"/>
    </row>
    <row r="18" spans="1:15" ht="15.75">
      <c r="A18" s="10">
        <v>440210</v>
      </c>
      <c r="B18" s="12" t="s">
        <v>10</v>
      </c>
      <c r="C18" s="6">
        <v>7.2999999999999999E-5</v>
      </c>
      <c r="D18" s="7">
        <v>-3.5800000000000003E-5</v>
      </c>
      <c r="E18" s="8">
        <v>0.85784289999999996</v>
      </c>
      <c r="F18" s="8">
        <v>0.87834540000000005</v>
      </c>
      <c r="G18" s="8">
        <v>0.89058329999999997</v>
      </c>
      <c r="H18" s="8">
        <v>0.90216229999999997</v>
      </c>
      <c r="I18" s="8">
        <v>0.90662770000000004</v>
      </c>
      <c r="J18" s="8">
        <v>0.91369999999999996</v>
      </c>
      <c r="K18" s="8">
        <v>0.91888190000000003</v>
      </c>
      <c r="L18" s="8">
        <v>0.92018109999999997</v>
      </c>
      <c r="M18" s="8">
        <v>0.91771329999999995</v>
      </c>
      <c r="N18" s="8">
        <v>0.89978219999999998</v>
      </c>
      <c r="O18" s="8"/>
    </row>
    <row r="19" spans="1:15" ht="15.75">
      <c r="A19" s="10">
        <v>440210</v>
      </c>
      <c r="B19" s="12" t="s">
        <v>3</v>
      </c>
      <c r="C19" s="6">
        <v>4.3310000000000001E-4</v>
      </c>
      <c r="D19" s="7">
        <v>5.27E-5</v>
      </c>
      <c r="E19" s="8">
        <v>0.42017890000000002</v>
      </c>
      <c r="F19" s="8">
        <v>0.20791090000000001</v>
      </c>
      <c r="G19" s="8">
        <v>0.14155519999999999</v>
      </c>
      <c r="H19" s="8">
        <v>0.1050383</v>
      </c>
      <c r="I19" s="8">
        <v>8.6481000000000002E-2</v>
      </c>
      <c r="J19" s="8">
        <v>7.0612900000000006E-2</v>
      </c>
      <c r="K19" s="8">
        <v>5.96287E-2</v>
      </c>
      <c r="L19" s="8">
        <v>5.35022E-2</v>
      </c>
      <c r="M19" s="8">
        <v>5.1172500000000003E-2</v>
      </c>
      <c r="N19" s="8">
        <v>6.0994199999999998E-2</v>
      </c>
      <c r="O19" s="8"/>
    </row>
    <row r="20" spans="1:15" ht="15.75">
      <c r="A20" s="10">
        <v>790240</v>
      </c>
      <c r="B20" s="12" t="s">
        <v>11</v>
      </c>
      <c r="C20" s="6">
        <v>-9.5443000000000004E-3</v>
      </c>
      <c r="D20" s="7">
        <v>-6.2982999999999997E-3</v>
      </c>
      <c r="E20" s="8">
        <v>0.82718829999999999</v>
      </c>
      <c r="F20" s="8">
        <v>0.77359900000000004</v>
      </c>
      <c r="G20" s="8">
        <v>0.73682930000000002</v>
      </c>
      <c r="H20" s="8">
        <v>0.70563279999999995</v>
      </c>
      <c r="I20" s="8">
        <v>0.67236830000000003</v>
      </c>
      <c r="J20" s="8">
        <v>0.63176920000000003</v>
      </c>
      <c r="K20" s="8">
        <v>0.57763730000000002</v>
      </c>
      <c r="L20" s="8">
        <v>0.51379490000000005</v>
      </c>
      <c r="M20" s="8">
        <v>0.39844610000000003</v>
      </c>
      <c r="N20" s="8">
        <v>-0.2449278</v>
      </c>
      <c r="O20" s="8"/>
    </row>
    <row r="21" spans="1:15" ht="15.75">
      <c r="A21" s="10">
        <v>790240</v>
      </c>
      <c r="B21" s="12" t="s">
        <v>3</v>
      </c>
      <c r="C21" s="6">
        <v>9.7002000000000008E-3</v>
      </c>
      <c r="D21" s="7">
        <v>1.0013999999999999E-3</v>
      </c>
      <c r="E21" s="8">
        <v>2.7995099999999998E-2</v>
      </c>
      <c r="F21" s="8">
        <v>2.7061000000000002E-2</v>
      </c>
      <c r="G21" s="8">
        <v>2.6528900000000001E-2</v>
      </c>
      <c r="H21" s="8">
        <v>2.6306699999999999E-2</v>
      </c>
      <c r="I21" s="8">
        <v>2.66074E-2</v>
      </c>
      <c r="J21" s="8">
        <v>2.7366499999999998E-2</v>
      </c>
      <c r="K21" s="8">
        <v>2.88711E-2</v>
      </c>
      <c r="L21" s="8">
        <v>3.06786E-2</v>
      </c>
      <c r="M21" s="8">
        <v>3.46717E-2</v>
      </c>
      <c r="N21" s="8">
        <v>6.4337900000000003E-2</v>
      </c>
      <c r="O21" s="8"/>
    </row>
    <row r="22" spans="1:15" ht="15.75">
      <c r="A22" s="10">
        <v>580210</v>
      </c>
      <c r="B22" s="33" t="s">
        <v>246</v>
      </c>
      <c r="C22" s="6">
        <v>8.4682000000000004E-3</v>
      </c>
      <c r="D22" s="7">
        <v>-1.4966000000000001E-3</v>
      </c>
      <c r="E22" s="8">
        <v>1.2914509999999999</v>
      </c>
      <c r="F22" s="8">
        <v>1.1376409999999999</v>
      </c>
      <c r="G22" s="8">
        <v>1.05996</v>
      </c>
      <c r="H22" s="8">
        <v>0.97485180000000005</v>
      </c>
      <c r="I22" s="8">
        <v>0.89257909999999996</v>
      </c>
      <c r="J22" s="8">
        <v>0.82392670000000001</v>
      </c>
      <c r="K22" s="8">
        <v>0.73558159999999995</v>
      </c>
      <c r="L22" s="8">
        <v>0.60353179999999995</v>
      </c>
      <c r="M22" s="8">
        <v>0.42050389999999999</v>
      </c>
      <c r="N22" s="8">
        <v>-0.38400220000000002</v>
      </c>
      <c r="O22" s="8"/>
    </row>
    <row r="23" spans="1:15" ht="15.75">
      <c r="A23" s="10">
        <v>580210</v>
      </c>
      <c r="B23" s="12" t="s">
        <v>3</v>
      </c>
      <c r="C23" s="6">
        <v>3.6097999999999998E-3</v>
      </c>
      <c r="D23" s="7">
        <v>4.3889999999999999E-4</v>
      </c>
      <c r="E23" s="8">
        <v>0.20633170000000001</v>
      </c>
      <c r="F23" s="8">
        <v>0.1601774</v>
      </c>
      <c r="G23" s="8">
        <v>0.1549671</v>
      </c>
      <c r="H23" s="8">
        <v>0.13473599999999999</v>
      </c>
      <c r="I23" s="8">
        <v>0.10893070000000001</v>
      </c>
      <c r="J23" s="8">
        <v>0.10378270000000001</v>
      </c>
      <c r="K23" s="8">
        <v>9.7956799999999997E-2</v>
      </c>
      <c r="L23" s="8">
        <v>9.0394500000000003E-2</v>
      </c>
      <c r="M23" s="8">
        <v>8.9497800000000002E-2</v>
      </c>
      <c r="N23" s="8">
        <v>0.18818840000000001</v>
      </c>
      <c r="O23" s="8"/>
    </row>
    <row r="24" spans="1:15" ht="15.75">
      <c r="A24" s="10">
        <v>340212</v>
      </c>
      <c r="B24" s="12" t="s">
        <v>185</v>
      </c>
      <c r="C24" s="6">
        <v>-9.7269999999999995E-4</v>
      </c>
      <c r="D24" s="7">
        <v>-6.1700000000000002E-6</v>
      </c>
      <c r="E24" s="8">
        <v>-1.208782</v>
      </c>
      <c r="F24" s="8">
        <v>-0.91730179999999995</v>
      </c>
      <c r="G24" s="8">
        <v>-0.52643419999999996</v>
      </c>
      <c r="H24" s="8">
        <v>-4.0341599999999998E-2</v>
      </c>
      <c r="I24" s="8">
        <v>0.11640739999999999</v>
      </c>
      <c r="J24" s="8">
        <v>0.25535570000000002</v>
      </c>
      <c r="K24" s="8">
        <v>0.32546330000000001</v>
      </c>
      <c r="L24" s="8">
        <v>0.33947709999999998</v>
      </c>
      <c r="M24" s="8">
        <v>0.30336210000000002</v>
      </c>
      <c r="N24" s="8">
        <v>-0.46866859999999999</v>
      </c>
      <c r="O24" s="8"/>
    </row>
    <row r="25" spans="1:15" ht="15.75">
      <c r="A25" s="10">
        <v>340212</v>
      </c>
      <c r="B25" s="12" t="s">
        <v>3</v>
      </c>
      <c r="C25" s="6">
        <v>5.9719999999999999E-4</v>
      </c>
      <c r="D25" s="7">
        <v>6.5500000000000006E-5</v>
      </c>
      <c r="E25" s="8">
        <v>0.72237269999999998</v>
      </c>
      <c r="F25" s="8">
        <v>0.50031910000000002</v>
      </c>
      <c r="G25" s="8">
        <v>0.33817829999999999</v>
      </c>
      <c r="H25" s="8">
        <v>0.20121620000000001</v>
      </c>
      <c r="I25" s="8">
        <v>0.15021599999999999</v>
      </c>
      <c r="J25" s="8">
        <v>0.1091908</v>
      </c>
      <c r="K25" s="8">
        <v>8.4011600000000006E-2</v>
      </c>
      <c r="L25" s="8">
        <v>6.6485000000000002E-2</v>
      </c>
      <c r="M25" s="8">
        <v>5.0444900000000001E-2</v>
      </c>
      <c r="N25" s="8">
        <v>8.2562499999999997E-2</v>
      </c>
      <c r="O25" s="8"/>
    </row>
    <row r="26" spans="1:15" ht="15.75">
      <c r="A26" s="10">
        <v>340211</v>
      </c>
      <c r="B26" s="12" t="s">
        <v>12</v>
      </c>
      <c r="C26" s="6">
        <v>-1.8852999999999999E-3</v>
      </c>
      <c r="D26" s="7">
        <v>3.1819999999999998E-4</v>
      </c>
      <c r="E26" s="8">
        <v>-0.63587769999999999</v>
      </c>
      <c r="F26" s="8">
        <v>-0.1650219</v>
      </c>
      <c r="G26" s="8">
        <v>0.86872050000000001</v>
      </c>
      <c r="H26" s="8">
        <v>1.0784769999999999</v>
      </c>
      <c r="I26" s="8">
        <v>1.479095</v>
      </c>
      <c r="J26" s="8">
        <v>1.5050680000000001</v>
      </c>
      <c r="K26" s="8">
        <v>1.4953320000000001</v>
      </c>
      <c r="L26" s="8">
        <v>1.5100960000000001</v>
      </c>
      <c r="M26" s="8">
        <v>1.5187809999999999</v>
      </c>
      <c r="N26" s="8">
        <v>1.5518400000000001</v>
      </c>
      <c r="O26" s="8"/>
    </row>
    <row r="27" spans="1:15" ht="15.75">
      <c r="A27" s="10">
        <v>340211</v>
      </c>
      <c r="B27" s="12" t="s">
        <v>3</v>
      </c>
      <c r="C27" s="6">
        <v>7.1170000000000001E-4</v>
      </c>
      <c r="D27" s="7">
        <v>8.8300000000000005E-5</v>
      </c>
      <c r="E27" s="8">
        <v>1.0144690000000001</v>
      </c>
      <c r="F27" s="8">
        <v>1.073231</v>
      </c>
      <c r="G27" s="8">
        <v>0.83681649999999996</v>
      </c>
      <c r="H27" s="8">
        <v>0.59827819999999998</v>
      </c>
      <c r="I27" s="8">
        <v>0.30941619999999997</v>
      </c>
      <c r="J27" s="8">
        <v>0.16867960000000001</v>
      </c>
      <c r="K27" s="8">
        <v>8.8930200000000001E-2</v>
      </c>
      <c r="L27" s="8">
        <v>4.8273700000000003E-2</v>
      </c>
      <c r="M27" s="8">
        <v>3.5689499999999999E-2</v>
      </c>
      <c r="N27" s="8">
        <v>6.3206300000000007E-2</v>
      </c>
      <c r="O27" s="8"/>
    </row>
    <row r="28" spans="1:15" ht="15.75">
      <c r="A28" s="10">
        <v>790310</v>
      </c>
      <c r="B28" s="12" t="s">
        <v>13</v>
      </c>
      <c r="C28" s="6">
        <v>1.555E-3</v>
      </c>
      <c r="D28" s="7">
        <v>-4.2700000000000002E-4</v>
      </c>
      <c r="E28" s="8">
        <v>0.94235440000000004</v>
      </c>
      <c r="F28" s="8">
        <v>0.85376859999999999</v>
      </c>
      <c r="G28" s="8">
        <v>0.8186715</v>
      </c>
      <c r="H28" s="8">
        <v>0.79537279999999999</v>
      </c>
      <c r="I28" s="8">
        <v>0.77039069999999998</v>
      </c>
      <c r="J28" s="8">
        <v>0.74655090000000002</v>
      </c>
      <c r="K28" s="8">
        <v>0.71659459999999997</v>
      </c>
      <c r="L28" s="8">
        <v>0.67323549999999999</v>
      </c>
      <c r="M28" s="8">
        <v>0.59327750000000001</v>
      </c>
      <c r="N28" s="8">
        <v>0.25628309999999999</v>
      </c>
      <c r="O28" s="8"/>
    </row>
    <row r="29" spans="1:15" ht="15.75">
      <c r="A29" s="10">
        <v>790310</v>
      </c>
      <c r="B29" s="12" t="s">
        <v>3</v>
      </c>
      <c r="C29" s="6">
        <v>1.1612E-3</v>
      </c>
      <c r="D29" s="7">
        <v>1.4310000000000001E-4</v>
      </c>
      <c r="E29" s="8">
        <v>0.15471940000000001</v>
      </c>
      <c r="F29" s="8">
        <v>0.106249</v>
      </c>
      <c r="G29" s="8">
        <v>7.9424800000000004E-2</v>
      </c>
      <c r="H29" s="8">
        <v>6.3513500000000001E-2</v>
      </c>
      <c r="I29" s="8">
        <v>5.4100700000000002E-2</v>
      </c>
      <c r="J29" s="8">
        <v>4.6052799999999998E-2</v>
      </c>
      <c r="K29" s="8">
        <v>4.0520300000000002E-2</v>
      </c>
      <c r="L29" s="8">
        <v>3.7726299999999997E-2</v>
      </c>
      <c r="M29" s="8">
        <v>4.0978199999999999E-2</v>
      </c>
      <c r="N29" s="8">
        <v>8.4027099999999993E-2</v>
      </c>
      <c r="O29" s="8"/>
    </row>
    <row r="30" spans="1:15" ht="15.75">
      <c r="A30" s="10">
        <v>790330</v>
      </c>
      <c r="B30" s="12" t="s">
        <v>14</v>
      </c>
      <c r="C30" s="6">
        <v>-7.5719999999999997E-4</v>
      </c>
      <c r="D30" s="7">
        <v>-5.9799999999999997E-5</v>
      </c>
      <c r="E30" s="8">
        <v>0.77877549999999995</v>
      </c>
      <c r="F30" s="8">
        <v>0.75551330000000005</v>
      </c>
      <c r="G30" s="8">
        <v>0.7689629</v>
      </c>
      <c r="H30" s="8">
        <v>0.78836189999999995</v>
      </c>
      <c r="I30" s="8">
        <v>0.79393860000000005</v>
      </c>
      <c r="J30" s="8">
        <v>0.79370850000000004</v>
      </c>
      <c r="K30" s="8">
        <v>0.78807360000000004</v>
      </c>
      <c r="L30" s="8">
        <v>0.78043450000000003</v>
      </c>
      <c r="M30" s="8">
        <v>0.76760209999999995</v>
      </c>
      <c r="N30" s="8">
        <v>0.70304480000000003</v>
      </c>
      <c r="O30" s="8"/>
    </row>
    <row r="31" spans="1:15" ht="15.75">
      <c r="A31" s="10">
        <v>790330</v>
      </c>
      <c r="B31" s="12" t="s">
        <v>3</v>
      </c>
      <c r="C31" s="6">
        <v>1.0397E-3</v>
      </c>
      <c r="D31" s="7">
        <v>1.5770000000000001E-4</v>
      </c>
      <c r="E31" s="8">
        <v>8.9230199999999996E-2</v>
      </c>
      <c r="F31" s="8">
        <v>6.5854599999999999E-2</v>
      </c>
      <c r="G31" s="8">
        <v>5.0411299999999999E-2</v>
      </c>
      <c r="H31" s="8">
        <v>4.2366500000000001E-2</v>
      </c>
      <c r="I31" s="8">
        <v>4.1164600000000003E-2</v>
      </c>
      <c r="J31" s="8">
        <v>4.3511899999999999E-2</v>
      </c>
      <c r="K31" s="8">
        <v>4.8969899999999997E-2</v>
      </c>
      <c r="L31" s="8">
        <v>5.67608E-2</v>
      </c>
      <c r="M31" s="8">
        <v>6.9965899999999998E-2</v>
      </c>
      <c r="N31" s="8">
        <v>0.1152417</v>
      </c>
      <c r="O31" s="8"/>
    </row>
    <row r="32" spans="1:15" ht="15.75">
      <c r="A32" s="10">
        <v>590230</v>
      </c>
      <c r="B32" s="12" t="s">
        <v>15</v>
      </c>
      <c r="C32" s="6">
        <v>9.812E-4</v>
      </c>
      <c r="D32" s="7">
        <v>-1.74E-4</v>
      </c>
      <c r="E32" s="8">
        <v>1.277347</v>
      </c>
      <c r="F32" s="8">
        <v>1.0687880000000001</v>
      </c>
      <c r="G32" s="8">
        <v>0.98860559999999997</v>
      </c>
      <c r="H32" s="8">
        <v>0.94220510000000002</v>
      </c>
      <c r="I32" s="8">
        <v>0.9086748</v>
      </c>
      <c r="J32" s="8">
        <v>0.88159989999999999</v>
      </c>
      <c r="K32" s="8">
        <v>0.85542019999999996</v>
      </c>
      <c r="L32" s="8">
        <v>0.82434799999999997</v>
      </c>
      <c r="M32" s="8">
        <v>0.77631810000000001</v>
      </c>
      <c r="N32" s="8">
        <v>0.62770519999999996</v>
      </c>
      <c r="O32" s="8"/>
    </row>
    <row r="33" spans="1:15" ht="15.75">
      <c r="A33" s="10">
        <v>590230</v>
      </c>
      <c r="B33" s="12" t="s">
        <v>3</v>
      </c>
      <c r="C33" s="6">
        <v>4.1449999999999999E-4</v>
      </c>
      <c r="D33" s="7">
        <v>5.1E-5</v>
      </c>
      <c r="E33" s="8">
        <v>0.22969249999999999</v>
      </c>
      <c r="F33" s="8">
        <v>0.1363548</v>
      </c>
      <c r="G33" s="8">
        <v>9.9142599999999997E-2</v>
      </c>
      <c r="H33" s="8">
        <v>7.8604199999999999E-2</v>
      </c>
      <c r="I33" s="8">
        <v>6.5543699999999996E-2</v>
      </c>
      <c r="J33" s="8">
        <v>5.5116400000000003E-2</v>
      </c>
      <c r="K33" s="8">
        <v>4.8142699999999997E-2</v>
      </c>
      <c r="L33" s="8">
        <v>4.4347299999999999E-2</v>
      </c>
      <c r="M33" s="8">
        <v>4.5209100000000002E-2</v>
      </c>
      <c r="N33" s="8">
        <v>6.7041100000000006E-2</v>
      </c>
      <c r="O33" s="8"/>
    </row>
    <row r="34" spans="1:15" ht="15.75">
      <c r="A34" s="10">
        <v>590220</v>
      </c>
      <c r="B34" s="12" t="s">
        <v>16</v>
      </c>
      <c r="C34" s="6">
        <v>-1.8479999999999999E-4</v>
      </c>
      <c r="D34" s="7">
        <v>1.37E-6</v>
      </c>
      <c r="E34" s="8">
        <v>0.46274589999999999</v>
      </c>
      <c r="F34" s="8">
        <v>0.3827141</v>
      </c>
      <c r="G34" s="8">
        <v>0.38727909999999999</v>
      </c>
      <c r="H34" s="8">
        <v>0.3783897</v>
      </c>
      <c r="I34" s="8">
        <v>0.38820500000000002</v>
      </c>
      <c r="J34" s="8">
        <v>0.40561809999999998</v>
      </c>
      <c r="K34" s="8">
        <v>0.37346119999999999</v>
      </c>
      <c r="L34" s="8">
        <v>0.29842879999999999</v>
      </c>
      <c r="M34" s="8">
        <v>8.4413600000000005E-2</v>
      </c>
      <c r="N34" s="8">
        <v>-0.13686470000000001</v>
      </c>
      <c r="O34" s="8"/>
    </row>
    <row r="35" spans="1:15" ht="15.75">
      <c r="A35" s="10">
        <v>590220</v>
      </c>
      <c r="B35" s="12" t="s">
        <v>3</v>
      </c>
      <c r="C35" s="6">
        <v>2.788E-4</v>
      </c>
      <c r="D35" s="7">
        <v>3.3300000000000003E-5</v>
      </c>
      <c r="E35" s="8">
        <v>0.42205179999999998</v>
      </c>
      <c r="F35" s="8">
        <v>0.37977349999999999</v>
      </c>
      <c r="G35" s="8">
        <v>0.31434600000000001</v>
      </c>
      <c r="H35" s="8">
        <v>0.27222770000000002</v>
      </c>
      <c r="I35" s="8">
        <v>0.23043350000000001</v>
      </c>
      <c r="J35" s="8">
        <v>0.1906535</v>
      </c>
      <c r="K35" s="8">
        <v>0.16853219999999999</v>
      </c>
      <c r="L35" s="8">
        <v>0.15696360000000001</v>
      </c>
      <c r="M35" s="8">
        <v>0.1828581</v>
      </c>
      <c r="N35" s="8">
        <v>0.46156599999999998</v>
      </c>
      <c r="O35" s="8"/>
    </row>
    <row r="36" spans="1:15" ht="31.5">
      <c r="A36" s="10">
        <v>230117</v>
      </c>
      <c r="B36" s="12" t="s">
        <v>17</v>
      </c>
      <c r="C36" s="6">
        <v>-2.6072000000000001E-3</v>
      </c>
      <c r="D36" s="7">
        <v>3.0870000000000002E-4</v>
      </c>
      <c r="E36" s="8">
        <v>-1.342101</v>
      </c>
      <c r="F36" s="8">
        <v>-3.8519519999999998</v>
      </c>
      <c r="G36" s="8">
        <v>-2.25684</v>
      </c>
      <c r="H36" s="8">
        <v>-2.9160659999999998</v>
      </c>
      <c r="I36" s="8">
        <v>-1.4790639999999999</v>
      </c>
      <c r="J36" s="8">
        <v>-2.5880369999999999</v>
      </c>
      <c r="K36" s="8">
        <v>-1.3600730000000001</v>
      </c>
      <c r="L36" s="8">
        <v>-1.020302</v>
      </c>
      <c r="M36" s="8">
        <v>0.44015460000000001</v>
      </c>
      <c r="N36" s="8">
        <v>1.4008229999999999</v>
      </c>
      <c r="O36" s="8"/>
    </row>
    <row r="37" spans="1:15" ht="15.75">
      <c r="A37" s="10">
        <v>230117</v>
      </c>
      <c r="B37" s="12" t="s">
        <v>3</v>
      </c>
      <c r="C37" s="6">
        <v>1.0072E-3</v>
      </c>
      <c r="D37" s="7">
        <v>1.205E-4</v>
      </c>
      <c r="E37" s="8">
        <v>0.89949319999999999</v>
      </c>
      <c r="F37" s="8">
        <v>1.8615200000000001</v>
      </c>
      <c r="G37" s="8">
        <v>1.2501679999999999</v>
      </c>
      <c r="H37" s="8">
        <v>1.5096020000000001</v>
      </c>
      <c r="I37" s="8">
        <v>0.96028469999999999</v>
      </c>
      <c r="J37" s="8">
        <v>1.40568</v>
      </c>
      <c r="K37" s="8">
        <v>0.95758670000000001</v>
      </c>
      <c r="L37" s="8">
        <v>0.9072635</v>
      </c>
      <c r="M37" s="8">
        <v>0.87990389999999996</v>
      </c>
      <c r="N37" s="8">
        <v>1.4249309999999999</v>
      </c>
      <c r="O37" s="8"/>
    </row>
    <row r="38" spans="1:15" ht="15.75">
      <c r="A38" s="10">
        <v>580110</v>
      </c>
      <c r="B38" s="33" t="s">
        <v>247</v>
      </c>
      <c r="C38" s="6">
        <v>1.0049199999999999E-2</v>
      </c>
      <c r="D38" s="7">
        <v>-2.1979999999999999E-3</v>
      </c>
      <c r="E38" s="8">
        <v>1.0984910000000001</v>
      </c>
      <c r="F38" s="8">
        <v>0.94453450000000005</v>
      </c>
      <c r="G38" s="8">
        <v>0.86071350000000002</v>
      </c>
      <c r="H38" s="8">
        <v>0.78519700000000003</v>
      </c>
      <c r="I38" s="8">
        <v>0.72934180000000004</v>
      </c>
      <c r="J38" s="8">
        <v>0.67393369999999997</v>
      </c>
      <c r="K38" s="8">
        <v>0.5825186</v>
      </c>
      <c r="L38" s="8">
        <v>0.49506650000000002</v>
      </c>
      <c r="M38" s="8">
        <v>0.32066729999999999</v>
      </c>
      <c r="N38" s="8">
        <v>-0.53974999999999995</v>
      </c>
      <c r="O38" s="8"/>
    </row>
    <row r="39" spans="1:15" ht="15.75">
      <c r="A39" s="10">
        <v>580110</v>
      </c>
      <c r="B39" s="12" t="s">
        <v>3</v>
      </c>
      <c r="C39" s="6">
        <v>5.7425000000000002E-3</v>
      </c>
      <c r="D39" s="7">
        <v>7.9909999999999996E-4</v>
      </c>
      <c r="E39" s="8">
        <v>0.1937227</v>
      </c>
      <c r="F39" s="8">
        <v>0.13297429999999999</v>
      </c>
      <c r="G39" s="8">
        <v>0.1159033</v>
      </c>
      <c r="H39" s="8">
        <v>9.7378099999999995E-2</v>
      </c>
      <c r="I39" s="8">
        <v>8.3896499999999999E-2</v>
      </c>
      <c r="J39" s="8">
        <v>7.7959200000000006E-2</v>
      </c>
      <c r="K39" s="8">
        <v>8.2607E-2</v>
      </c>
      <c r="L39" s="8">
        <v>8.8265899999999994E-2</v>
      </c>
      <c r="M39" s="8">
        <v>0.1180813</v>
      </c>
      <c r="N39" s="8">
        <v>0.30553730000000001</v>
      </c>
      <c r="O39" s="8"/>
    </row>
    <row r="40" spans="1:15" ht="31.5">
      <c r="A40" s="10">
        <v>580902</v>
      </c>
      <c r="B40" s="9" t="s">
        <v>248</v>
      </c>
      <c r="C40" s="6">
        <v>1.42396E-2</v>
      </c>
      <c r="D40" s="7">
        <v>-2.2580999999999999E-3</v>
      </c>
      <c r="E40" s="8">
        <v>1.59155</v>
      </c>
      <c r="F40" s="8">
        <v>1.315431</v>
      </c>
      <c r="G40" s="8">
        <v>1.2010829999999999</v>
      </c>
      <c r="H40" s="8">
        <v>1.0871999999999999</v>
      </c>
      <c r="I40" s="8">
        <v>0.9801204</v>
      </c>
      <c r="J40" s="8">
        <v>0.88517120000000005</v>
      </c>
      <c r="K40" s="8">
        <v>0.75368250000000003</v>
      </c>
      <c r="L40" s="8">
        <v>0.5359893</v>
      </c>
      <c r="M40" s="8">
        <v>0.19727330000000001</v>
      </c>
      <c r="N40" s="8">
        <v>-1.358787</v>
      </c>
      <c r="O40" s="8"/>
    </row>
    <row r="41" spans="1:15" ht="15.75">
      <c r="A41" s="10">
        <v>580902</v>
      </c>
      <c r="B41" s="12" t="s">
        <v>3</v>
      </c>
      <c r="C41" s="6">
        <v>4.5309E-3</v>
      </c>
      <c r="D41" s="7">
        <v>5.6050000000000002E-4</v>
      </c>
      <c r="E41" s="8">
        <v>0.26135570000000002</v>
      </c>
      <c r="F41" s="8">
        <v>0.18530450000000001</v>
      </c>
      <c r="G41" s="8">
        <v>0.1711665</v>
      </c>
      <c r="H41" s="8">
        <v>0.15309429999999999</v>
      </c>
      <c r="I41" s="8">
        <v>0.13685439999999999</v>
      </c>
      <c r="J41" s="8">
        <v>0.1352032</v>
      </c>
      <c r="K41" s="8">
        <v>0.1376088</v>
      </c>
      <c r="L41" s="8">
        <v>0.1505872</v>
      </c>
      <c r="M41" s="8">
        <v>0.17415069999999999</v>
      </c>
      <c r="N41" s="8">
        <v>0.41144239999999999</v>
      </c>
      <c r="O41" s="8"/>
    </row>
    <row r="42" spans="1:15" ht="31.5">
      <c r="A42" s="10">
        <v>340906</v>
      </c>
      <c r="B42" s="12" t="s">
        <v>18</v>
      </c>
      <c r="C42" s="6">
        <v>4.2309999999999998E-4</v>
      </c>
      <c r="D42" s="7">
        <v>1.131E-4</v>
      </c>
      <c r="E42" s="8">
        <v>1.7272449999999999</v>
      </c>
      <c r="F42" s="8">
        <v>2.7820649999999998</v>
      </c>
      <c r="G42" s="8">
        <v>2.3572039999999999</v>
      </c>
      <c r="H42" s="8">
        <v>2.690674</v>
      </c>
      <c r="I42" s="8">
        <v>2.6865389999999998</v>
      </c>
      <c r="J42" s="8">
        <v>2.7273860000000001</v>
      </c>
      <c r="K42" s="8">
        <v>2.4278520000000001</v>
      </c>
      <c r="L42" s="8">
        <v>2.2587489999999999</v>
      </c>
      <c r="M42" s="8">
        <v>2.0320200000000002</v>
      </c>
      <c r="N42" s="8">
        <v>1.6828860000000001</v>
      </c>
      <c r="O42" s="8"/>
    </row>
    <row r="43" spans="1:15" ht="15.75">
      <c r="A43" s="10">
        <v>340906</v>
      </c>
      <c r="B43" s="12" t="s">
        <v>3</v>
      </c>
      <c r="C43" s="6">
        <v>8.8559999999999995E-4</v>
      </c>
      <c r="D43" s="7">
        <v>1.0340000000000001E-4</v>
      </c>
      <c r="E43" s="8">
        <v>0.98959330000000001</v>
      </c>
      <c r="F43" s="8">
        <v>0.68838469999999996</v>
      </c>
      <c r="G43" s="8">
        <v>0.4342472</v>
      </c>
      <c r="H43" s="8">
        <v>0.45610070000000003</v>
      </c>
      <c r="I43" s="8">
        <v>0.3949568</v>
      </c>
      <c r="J43" s="8">
        <v>0.357985</v>
      </c>
      <c r="K43" s="8">
        <v>0.26502969999999998</v>
      </c>
      <c r="L43" s="8">
        <v>0.20719570000000001</v>
      </c>
      <c r="M43" s="8">
        <v>0.15634780000000001</v>
      </c>
      <c r="N43" s="8">
        <v>0.1070675</v>
      </c>
      <c r="O43" s="8"/>
    </row>
    <row r="44" spans="1:15" ht="15.75">
      <c r="A44" s="10">
        <v>570220</v>
      </c>
      <c r="B44" s="12" t="s">
        <v>19</v>
      </c>
      <c r="C44" s="6">
        <v>-1.3396E-3</v>
      </c>
      <c r="D44" s="7">
        <v>2.609E-4</v>
      </c>
      <c r="E44" s="8">
        <v>0.21995020000000001</v>
      </c>
      <c r="F44" s="8">
        <v>1.049444</v>
      </c>
      <c r="G44" s="8">
        <v>1.65246</v>
      </c>
      <c r="H44" s="8">
        <v>1.6698850000000001</v>
      </c>
      <c r="I44" s="8">
        <v>1.65446</v>
      </c>
      <c r="J44" s="8">
        <v>1.605181</v>
      </c>
      <c r="K44" s="8">
        <v>1.801037</v>
      </c>
      <c r="L44" s="8">
        <v>1.7579130000000001</v>
      </c>
      <c r="M44" s="8">
        <v>1.7940259999999999</v>
      </c>
      <c r="N44" s="8">
        <v>1.6950769999999999</v>
      </c>
      <c r="O44" s="8"/>
    </row>
    <row r="45" spans="1:15" ht="15.75">
      <c r="A45" s="10">
        <v>570220</v>
      </c>
      <c r="B45" s="12" t="s">
        <v>3</v>
      </c>
      <c r="C45" s="6">
        <v>1.65E-3</v>
      </c>
      <c r="D45" s="7">
        <v>1.9819999999999999E-4</v>
      </c>
      <c r="E45" s="8">
        <v>1.5384310000000001</v>
      </c>
      <c r="F45" s="8">
        <v>1.1896500000000001</v>
      </c>
      <c r="G45" s="8">
        <v>1.286403</v>
      </c>
      <c r="H45" s="8">
        <v>0.77932889999999999</v>
      </c>
      <c r="I45" s="8">
        <v>0.77584969999999998</v>
      </c>
      <c r="J45" s="8">
        <v>0.48479830000000002</v>
      </c>
      <c r="K45" s="8">
        <v>0.47471200000000002</v>
      </c>
      <c r="L45" s="8">
        <v>0.33109899999999998</v>
      </c>
      <c r="M45" s="8">
        <v>0.26775260000000001</v>
      </c>
      <c r="N45" s="8">
        <v>0.2259379</v>
      </c>
      <c r="O45" s="8"/>
    </row>
    <row r="46" spans="1:15" ht="15.75">
      <c r="A46" s="10">
        <v>270102</v>
      </c>
      <c r="B46" s="12" t="s">
        <v>20</v>
      </c>
      <c r="C46" s="6">
        <v>7.6477999999999997E-3</v>
      </c>
      <c r="D46" s="7">
        <v>-1.4005000000000001E-3</v>
      </c>
      <c r="E46" s="8">
        <v>1.0299100000000001</v>
      </c>
      <c r="F46" s="8">
        <v>1.1612659999999999</v>
      </c>
      <c r="G46" s="8">
        <v>0.94108650000000005</v>
      </c>
      <c r="H46" s="8">
        <v>0.83059939999999999</v>
      </c>
      <c r="I46" s="8">
        <v>0.7430291</v>
      </c>
      <c r="J46" s="8">
        <v>0.65180819999999995</v>
      </c>
      <c r="K46" s="8">
        <v>0.50938300000000003</v>
      </c>
      <c r="L46" s="8">
        <v>0.38745760000000001</v>
      </c>
      <c r="M46" s="8">
        <v>0.16593930000000001</v>
      </c>
      <c r="N46" s="8">
        <v>0.94700930000000005</v>
      </c>
      <c r="O46" s="8"/>
    </row>
    <row r="47" spans="1:15" ht="15.75">
      <c r="A47" s="10">
        <v>270102</v>
      </c>
      <c r="B47" s="12" t="s">
        <v>3</v>
      </c>
      <c r="C47" s="6">
        <v>1.3261E-3</v>
      </c>
      <c r="D47" s="7">
        <v>1.7440000000000001E-4</v>
      </c>
      <c r="E47" s="8">
        <v>0.2498245</v>
      </c>
      <c r="F47" s="8">
        <v>0.22488710000000001</v>
      </c>
      <c r="G47" s="8">
        <v>0.1151417</v>
      </c>
      <c r="H47" s="8">
        <v>7.7832899999999997E-2</v>
      </c>
      <c r="I47" s="8">
        <v>7.5116000000000002E-2</v>
      </c>
      <c r="J47" s="8">
        <v>6.4544299999999999E-2</v>
      </c>
      <c r="K47" s="8">
        <v>6.8475499999999995E-2</v>
      </c>
      <c r="L47" s="8">
        <v>7.0877099999999998E-2</v>
      </c>
      <c r="M47" s="8">
        <v>8.1723799999999999E-2</v>
      </c>
      <c r="N47" s="8">
        <v>8.9002999999999999E-2</v>
      </c>
      <c r="O47" s="8"/>
    </row>
    <row r="48" spans="1:15" ht="15.75">
      <c r="A48" s="10">
        <v>680220</v>
      </c>
      <c r="B48" s="12" t="s">
        <v>21</v>
      </c>
      <c r="C48" s="6">
        <v>8.5769999999999998E-4</v>
      </c>
      <c r="D48" s="7">
        <v>-1.6369999999999999E-4</v>
      </c>
      <c r="E48" s="8">
        <v>1.2086269999999999</v>
      </c>
      <c r="F48" s="8">
        <v>1.0146489999999999</v>
      </c>
      <c r="G48" s="8">
        <v>0.91452739999999999</v>
      </c>
      <c r="H48" s="8">
        <v>0.84106829999999999</v>
      </c>
      <c r="I48" s="8">
        <v>0.77634950000000003</v>
      </c>
      <c r="J48" s="8">
        <v>0.71320859999999997</v>
      </c>
      <c r="K48" s="8">
        <v>0.63429619999999998</v>
      </c>
      <c r="L48" s="8">
        <v>0.52171869999999998</v>
      </c>
      <c r="M48" s="8">
        <v>0.30899330000000003</v>
      </c>
      <c r="N48" s="8">
        <v>-1.005906</v>
      </c>
      <c r="O48" s="8"/>
    </row>
    <row r="49" spans="1:15" ht="15.75">
      <c r="A49" s="10">
        <v>680220</v>
      </c>
      <c r="B49" s="12" t="s">
        <v>3</v>
      </c>
      <c r="C49" s="6">
        <v>1.5650000000000001E-4</v>
      </c>
      <c r="D49" s="7">
        <v>2.1100000000000001E-5</v>
      </c>
      <c r="E49" s="8">
        <v>9.2363299999999995E-2</v>
      </c>
      <c r="F49" s="8">
        <v>6.6420800000000002E-2</v>
      </c>
      <c r="G49" s="8">
        <v>5.7302400000000003E-2</v>
      </c>
      <c r="H49" s="8">
        <v>5.2376899999999997E-2</v>
      </c>
      <c r="I49" s="8">
        <v>5.0236099999999999E-2</v>
      </c>
      <c r="J49" s="8">
        <v>4.9541200000000001E-2</v>
      </c>
      <c r="K49" s="8">
        <v>5.1974800000000002E-2</v>
      </c>
      <c r="L49" s="8">
        <v>5.8525199999999999E-2</v>
      </c>
      <c r="M49" s="8">
        <v>7.5348899999999996E-2</v>
      </c>
      <c r="N49" s="8">
        <v>0.20225660000000001</v>
      </c>
      <c r="O49" s="8"/>
    </row>
    <row r="50" spans="1:15" ht="15.75">
      <c r="A50" s="10">
        <v>440140</v>
      </c>
      <c r="B50" s="12" t="s">
        <v>22</v>
      </c>
      <c r="C50" s="6">
        <v>1.983E-4</v>
      </c>
      <c r="D50" s="7">
        <v>-3.4900000000000001E-5</v>
      </c>
      <c r="E50" s="8">
        <v>1.4447239999999999</v>
      </c>
      <c r="F50" s="8">
        <v>1.1440669999999999</v>
      </c>
      <c r="G50" s="8">
        <v>0.95806199999999997</v>
      </c>
      <c r="H50" s="8">
        <v>0.79764809999999997</v>
      </c>
      <c r="I50" s="8">
        <v>0.65925990000000001</v>
      </c>
      <c r="J50" s="8">
        <v>0.53480110000000003</v>
      </c>
      <c r="K50" s="8">
        <v>0.45151580000000002</v>
      </c>
      <c r="L50" s="8">
        <v>0.37772349999999999</v>
      </c>
      <c r="M50" s="8">
        <v>0.2190793</v>
      </c>
      <c r="N50" s="8">
        <v>-0.92290660000000002</v>
      </c>
      <c r="O50" s="8"/>
    </row>
    <row r="51" spans="1:15" ht="15.75">
      <c r="A51" s="10">
        <v>440140</v>
      </c>
      <c r="B51" s="12" t="s">
        <v>3</v>
      </c>
      <c r="C51" s="6">
        <v>1.127E-4</v>
      </c>
      <c r="D51" s="7">
        <v>1.08E-5</v>
      </c>
      <c r="E51" s="8">
        <v>0.60396530000000004</v>
      </c>
      <c r="F51" s="8">
        <v>0.47357199999999999</v>
      </c>
      <c r="G51" s="8">
        <v>0.50537410000000005</v>
      </c>
      <c r="H51" s="8">
        <v>0.5392557</v>
      </c>
      <c r="I51" s="8">
        <v>0.4945293</v>
      </c>
      <c r="J51" s="8">
        <v>0.43739660000000002</v>
      </c>
      <c r="K51" s="8">
        <v>0.3594984</v>
      </c>
      <c r="L51" s="8">
        <v>0.29847220000000002</v>
      </c>
      <c r="M51" s="8">
        <v>0.2600133</v>
      </c>
      <c r="N51" s="8">
        <v>0.36070180000000002</v>
      </c>
      <c r="O51" s="8"/>
    </row>
    <row r="52" spans="1:15" ht="15.75">
      <c r="A52" s="10">
        <v>440900</v>
      </c>
      <c r="B52" s="12" t="s">
        <v>23</v>
      </c>
      <c r="C52" s="6">
        <v>-3.0840000000000002E-4</v>
      </c>
      <c r="D52" s="7">
        <v>3.0300000000000001E-5</v>
      </c>
      <c r="E52" s="8">
        <v>-3.8086700000000001E-2</v>
      </c>
      <c r="F52" s="8">
        <v>-0.46159260000000002</v>
      </c>
      <c r="G52" s="8">
        <v>8.1284700000000001E-2</v>
      </c>
      <c r="H52" s="8">
        <v>-0.14479249999999999</v>
      </c>
      <c r="I52" s="8">
        <v>-0.57171830000000001</v>
      </c>
      <c r="J52" s="8">
        <v>-0.19847590000000001</v>
      </c>
      <c r="K52" s="8">
        <v>-0.52102660000000001</v>
      </c>
      <c r="L52" s="8">
        <v>-0.5669942</v>
      </c>
      <c r="M52" s="8">
        <v>-0.44328279999999998</v>
      </c>
      <c r="N52" s="8">
        <v>0.81531830000000005</v>
      </c>
      <c r="O52" s="8"/>
    </row>
    <row r="53" spans="1:15" ht="15.75">
      <c r="A53" s="10">
        <v>440900</v>
      </c>
      <c r="B53" s="12" t="s">
        <v>3</v>
      </c>
      <c r="C53" s="6">
        <v>2.8499999999999999E-4</v>
      </c>
      <c r="D53" s="7">
        <v>3.4799999999999999E-5</v>
      </c>
      <c r="E53" s="8">
        <v>0.80361769999999999</v>
      </c>
      <c r="F53" s="8">
        <v>1.023787</v>
      </c>
      <c r="G53" s="8">
        <v>0.58421429999999996</v>
      </c>
      <c r="H53" s="8">
        <v>0.6722264</v>
      </c>
      <c r="I53" s="8">
        <v>0.84846710000000003</v>
      </c>
      <c r="J53" s="8">
        <v>0.57430680000000001</v>
      </c>
      <c r="K53" s="8">
        <v>0.60790420000000001</v>
      </c>
      <c r="L53" s="8">
        <v>0.51660289999999998</v>
      </c>
      <c r="M53" s="8">
        <v>0.50910960000000005</v>
      </c>
      <c r="N53" s="8">
        <v>1.401213</v>
      </c>
      <c r="O53" s="8"/>
    </row>
    <row r="54" spans="1:15" ht="15.75">
      <c r="A54" s="10">
        <v>250222</v>
      </c>
      <c r="B54" s="12" t="s">
        <v>187</v>
      </c>
      <c r="C54" s="6">
        <v>2.2120000000000001E-4</v>
      </c>
      <c r="D54" s="7">
        <v>-4.5399999999999999E-5</v>
      </c>
      <c r="E54" s="8">
        <v>1.1898120000000001</v>
      </c>
      <c r="F54" s="8">
        <v>9.3390000000000001E-2</v>
      </c>
      <c r="G54" s="8">
        <v>0.9126706</v>
      </c>
      <c r="H54" s="8">
        <v>0.80968359999999995</v>
      </c>
      <c r="I54" s="8">
        <v>0.71043120000000004</v>
      </c>
      <c r="J54" s="8">
        <v>0.73211930000000003</v>
      </c>
      <c r="K54" s="8">
        <v>0.71074870000000001</v>
      </c>
      <c r="L54" s="8">
        <v>0.55795499999999998</v>
      </c>
      <c r="M54" s="8">
        <v>0.49319370000000001</v>
      </c>
      <c r="N54" s="8">
        <v>4.2662870000000002</v>
      </c>
      <c r="O54" s="8"/>
    </row>
    <row r="55" spans="1:15" ht="15.75">
      <c r="A55" s="10">
        <v>250222</v>
      </c>
      <c r="B55" s="12" t="s">
        <v>3</v>
      </c>
      <c r="C55" s="6">
        <v>1.2482999999999999E-3</v>
      </c>
      <c r="D55" s="7">
        <v>1.515E-4</v>
      </c>
      <c r="E55" s="8">
        <v>3.2846479999999998</v>
      </c>
      <c r="F55" s="8">
        <v>1.507711</v>
      </c>
      <c r="G55" s="8">
        <v>1.0496650000000001</v>
      </c>
      <c r="H55" s="8">
        <v>1.170833</v>
      </c>
      <c r="I55" s="8">
        <v>1.090659</v>
      </c>
      <c r="J55" s="8">
        <v>0.60975089999999998</v>
      </c>
      <c r="K55" s="8">
        <v>1.1943379999999999</v>
      </c>
      <c r="L55" s="8">
        <v>1.3492420000000001</v>
      </c>
      <c r="M55" s="8">
        <v>1.0674399999999999</v>
      </c>
      <c r="N55" s="8">
        <v>0.1924225</v>
      </c>
      <c r="O55" s="8"/>
    </row>
    <row r="56" spans="1:15" ht="15.75">
      <c r="A56" s="10">
        <v>580904</v>
      </c>
      <c r="B56" s="12" t="s">
        <v>24</v>
      </c>
      <c r="C56" s="6">
        <v>2.9279000000000002E-3</v>
      </c>
      <c r="D56" s="7">
        <v>-5.0500000000000002E-4</v>
      </c>
      <c r="E56" s="8">
        <v>1.15724</v>
      </c>
      <c r="F56" s="8">
        <v>1.067482</v>
      </c>
      <c r="G56" s="8">
        <v>1.0016959999999999</v>
      </c>
      <c r="H56" s="8">
        <v>0.92313670000000003</v>
      </c>
      <c r="I56" s="8">
        <v>0.80190689999999998</v>
      </c>
      <c r="J56" s="8">
        <v>0.63539909999999999</v>
      </c>
      <c r="K56" s="8">
        <v>0.32847969999999999</v>
      </c>
      <c r="L56" s="8">
        <v>-7.4581900000000007E-2</v>
      </c>
      <c r="M56" s="8">
        <v>-0.22295280000000001</v>
      </c>
      <c r="N56" s="8">
        <v>-1.2277E-2</v>
      </c>
      <c r="O56" s="8"/>
    </row>
    <row r="57" spans="1:15" ht="15.75">
      <c r="A57" s="10">
        <v>580904</v>
      </c>
      <c r="B57" s="12" t="s">
        <v>3</v>
      </c>
      <c r="C57" s="6">
        <v>1.4904E-3</v>
      </c>
      <c r="D57" s="7">
        <v>1.9440000000000001E-4</v>
      </c>
      <c r="E57" s="8">
        <v>0.13355520000000001</v>
      </c>
      <c r="F57" s="8">
        <v>0.1098034</v>
      </c>
      <c r="G57" s="8">
        <v>0.1114718</v>
      </c>
      <c r="H57" s="8">
        <v>0.1120485</v>
      </c>
      <c r="I57" s="8">
        <v>0.12192939999999999</v>
      </c>
      <c r="J57" s="8">
        <v>0.1260172</v>
      </c>
      <c r="K57" s="8">
        <v>0.15013570000000001</v>
      </c>
      <c r="L57" s="8">
        <v>0.23501859999999999</v>
      </c>
      <c r="M57" s="8">
        <v>0.31878250000000002</v>
      </c>
      <c r="N57" s="8">
        <v>0.63185579999999997</v>
      </c>
      <c r="O57" s="8"/>
    </row>
    <row r="58" spans="1:15" ht="15.75">
      <c r="A58" s="10">
        <v>580903</v>
      </c>
      <c r="B58" s="12" t="s">
        <v>25</v>
      </c>
      <c r="C58" s="6">
        <v>1.23423E-2</v>
      </c>
      <c r="D58" s="7">
        <v>-1.6439E-3</v>
      </c>
      <c r="E58" s="8">
        <v>1.6197280000000001</v>
      </c>
      <c r="F58" s="8">
        <v>1.4229259999999999</v>
      </c>
      <c r="G58" s="8">
        <v>1.362069</v>
      </c>
      <c r="H58" s="8">
        <v>1.322503</v>
      </c>
      <c r="I58" s="8">
        <v>1.277083</v>
      </c>
      <c r="J58" s="8">
        <v>1.2179409999999999</v>
      </c>
      <c r="K58" s="8">
        <v>1.0965050000000001</v>
      </c>
      <c r="L58" s="8">
        <v>0.78771310000000005</v>
      </c>
      <c r="M58" s="8">
        <v>0.1423922</v>
      </c>
      <c r="N58" s="8">
        <v>-6.2173800000000001E-2</v>
      </c>
      <c r="O58" s="8"/>
    </row>
    <row r="59" spans="1:15" ht="15.75">
      <c r="A59" s="10">
        <v>580903</v>
      </c>
      <c r="B59" s="12" t="s">
        <v>3</v>
      </c>
      <c r="C59" s="6">
        <v>2.3904E-3</v>
      </c>
      <c r="D59" s="7">
        <v>2.745E-4</v>
      </c>
      <c r="E59" s="8">
        <v>0.14297270000000001</v>
      </c>
      <c r="F59" s="8">
        <v>0.1103079</v>
      </c>
      <c r="G59" s="8">
        <v>0.1075368</v>
      </c>
      <c r="H59" s="8">
        <v>0.11192879999999999</v>
      </c>
      <c r="I59" s="8">
        <v>0.11975810000000001</v>
      </c>
      <c r="J59" s="8">
        <v>0.13724230000000001</v>
      </c>
      <c r="K59" s="8">
        <v>0.1747814</v>
      </c>
      <c r="L59" s="8">
        <v>0.2000207</v>
      </c>
      <c r="M59" s="8">
        <v>0.29677680000000001</v>
      </c>
      <c r="N59" s="8">
        <v>0.37711620000000001</v>
      </c>
      <c r="O59" s="8"/>
    </row>
    <row r="60" spans="1:15" ht="15.75">
      <c r="A60" s="10">
        <v>690114</v>
      </c>
      <c r="B60" s="12" t="s">
        <v>26</v>
      </c>
      <c r="C60" s="6">
        <v>3.6396000000000002E-3</v>
      </c>
      <c r="D60" s="7">
        <v>-6.8039999999999995E-4</v>
      </c>
      <c r="E60" s="8">
        <v>1.109235</v>
      </c>
      <c r="F60" s="8">
        <v>1.064781</v>
      </c>
      <c r="G60" s="8">
        <v>0.88807519999999995</v>
      </c>
      <c r="H60" s="8">
        <v>0.78451930000000003</v>
      </c>
      <c r="I60" s="8">
        <v>0.74104060000000005</v>
      </c>
      <c r="J60" s="8">
        <v>0.67304839999999999</v>
      </c>
      <c r="K60" s="8">
        <v>0.60707540000000004</v>
      </c>
      <c r="L60" s="8">
        <v>0.47398960000000001</v>
      </c>
      <c r="M60" s="8">
        <v>0.19437289999999999</v>
      </c>
      <c r="N60" s="8">
        <v>0.32283859999999998</v>
      </c>
      <c r="O60" s="8"/>
    </row>
    <row r="61" spans="1:15" ht="15.75">
      <c r="A61" s="10">
        <v>690114</v>
      </c>
      <c r="B61" s="12" t="s">
        <v>3</v>
      </c>
      <c r="C61" s="6">
        <v>1.0724E-3</v>
      </c>
      <c r="D61" s="7">
        <v>1.2349999999999999E-4</v>
      </c>
      <c r="E61" s="8">
        <v>0.39850819999999998</v>
      </c>
      <c r="F61" s="8">
        <v>0.19989129999999999</v>
      </c>
      <c r="G61" s="8">
        <v>0.1674686</v>
      </c>
      <c r="H61" s="8">
        <v>0.1260222</v>
      </c>
      <c r="I61" s="8">
        <v>9.2601900000000001E-2</v>
      </c>
      <c r="J61" s="8">
        <v>7.8639399999999998E-2</v>
      </c>
      <c r="K61" s="8">
        <v>6.6107700000000005E-2</v>
      </c>
      <c r="L61" s="8">
        <v>6.2871700000000003E-2</v>
      </c>
      <c r="M61" s="8">
        <v>6.6970000000000002E-2</v>
      </c>
      <c r="N61" s="8">
        <v>8.9790499999999995E-2</v>
      </c>
      <c r="O61" s="8"/>
    </row>
    <row r="62" spans="1:15" ht="63">
      <c r="A62" s="10">
        <v>230112</v>
      </c>
      <c r="B62" s="12" t="s">
        <v>186</v>
      </c>
      <c r="C62" s="6">
        <v>-6.5709999999999998E-4</v>
      </c>
      <c r="D62" s="7">
        <v>2.608E-4</v>
      </c>
      <c r="E62" s="8">
        <v>1.5938920000000001</v>
      </c>
      <c r="F62" s="8">
        <v>2.366727</v>
      </c>
      <c r="G62" s="8">
        <v>2.37513</v>
      </c>
      <c r="H62" s="8">
        <v>2.383632</v>
      </c>
      <c r="I62" s="8">
        <v>2.1969759999999998</v>
      </c>
      <c r="J62" s="8">
        <v>2.1529980000000002</v>
      </c>
      <c r="K62" s="8">
        <v>2.0016150000000001</v>
      </c>
      <c r="L62" s="8">
        <v>1.8780650000000001</v>
      </c>
      <c r="M62" s="8">
        <v>1.7794559999999999</v>
      </c>
      <c r="N62" s="8">
        <v>1.6216470000000001</v>
      </c>
      <c r="O62" s="8"/>
    </row>
    <row r="63" spans="1:15" ht="15.75">
      <c r="A63" s="10">
        <v>230112</v>
      </c>
      <c r="B63" s="12" t="s">
        <v>3</v>
      </c>
      <c r="C63" s="6">
        <v>8.7799999999999998E-4</v>
      </c>
      <c r="D63" s="7">
        <v>1.075E-4</v>
      </c>
      <c r="E63" s="8">
        <v>1.0720730000000001</v>
      </c>
      <c r="F63" s="8">
        <v>0.60196959999999999</v>
      </c>
      <c r="G63" s="8">
        <v>0.45735360000000003</v>
      </c>
      <c r="H63" s="8">
        <v>0.34469109999999997</v>
      </c>
      <c r="I63" s="8">
        <v>0.2342043</v>
      </c>
      <c r="J63" s="8">
        <v>0.17652960000000001</v>
      </c>
      <c r="K63" s="8">
        <v>0.121756</v>
      </c>
      <c r="L63" s="8">
        <v>8.6288599999999993E-2</v>
      </c>
      <c r="M63" s="8">
        <v>6.7073099999999997E-2</v>
      </c>
      <c r="N63" s="8">
        <v>6.5279500000000004E-2</v>
      </c>
      <c r="O63" s="8"/>
    </row>
    <row r="64" spans="1:15" ht="31.5">
      <c r="A64" s="10">
        <v>230121</v>
      </c>
      <c r="B64" s="12" t="s">
        <v>27</v>
      </c>
      <c r="C64" s="6">
        <v>-4.0158399999999997E-2</v>
      </c>
      <c r="D64" s="7">
        <v>5.2783999999999999E-3</v>
      </c>
      <c r="E64" s="8"/>
      <c r="F64" s="8"/>
      <c r="G64" s="8">
        <v>-2.1490109999999998</v>
      </c>
      <c r="H64" s="8"/>
      <c r="I64" s="8">
        <v>-1.7287509999999999</v>
      </c>
      <c r="J64" s="8">
        <v>-3.0372499999999998</v>
      </c>
      <c r="K64" s="8">
        <v>-0.4369634</v>
      </c>
      <c r="L64" s="8">
        <v>0.17141129999999999</v>
      </c>
      <c r="M64" s="8">
        <v>3.7342390000000001</v>
      </c>
      <c r="N64" s="8"/>
      <c r="O64" s="8"/>
    </row>
    <row r="65" spans="1:15" ht="15.75">
      <c r="A65" s="10">
        <v>230121</v>
      </c>
      <c r="B65" s="12" t="s">
        <v>3</v>
      </c>
      <c r="C65" s="6">
        <v>1.9114300000000001E-2</v>
      </c>
      <c r="D65" s="7">
        <v>2.715E-3</v>
      </c>
      <c r="E65" s="8"/>
      <c r="F65" s="8"/>
      <c r="G65" s="8">
        <v>1.398698</v>
      </c>
      <c r="H65" s="8"/>
      <c r="I65" s="8">
        <v>1.047355</v>
      </c>
      <c r="J65" s="8"/>
      <c r="K65" s="8"/>
      <c r="L65" s="8"/>
      <c r="M65" s="8"/>
      <c r="N65" s="8"/>
      <c r="O65" s="8"/>
    </row>
    <row r="66" spans="1:15" ht="63">
      <c r="A66" s="10">
        <v>230122</v>
      </c>
      <c r="B66" s="12" t="s">
        <v>28</v>
      </c>
      <c r="C66" s="6">
        <v>5.0080000000000003E-4</v>
      </c>
      <c r="D66" s="7">
        <v>6.9800000000000003E-5</v>
      </c>
      <c r="E66" s="8">
        <v>3.1266949999999998</v>
      </c>
      <c r="F66" s="8">
        <v>2.3728289999999999</v>
      </c>
      <c r="G66" s="8">
        <v>2.394288</v>
      </c>
      <c r="H66" s="8">
        <v>2.5790920000000002</v>
      </c>
      <c r="I66" s="8">
        <v>2.4155600000000002</v>
      </c>
      <c r="J66" s="8">
        <v>2.3810570000000002</v>
      </c>
      <c r="K66" s="8">
        <v>2.179821</v>
      </c>
      <c r="L66" s="8">
        <v>2.0510820000000001</v>
      </c>
      <c r="M66" s="8">
        <v>1.8295490000000001</v>
      </c>
      <c r="N66" s="8">
        <v>1.5706869999999999</v>
      </c>
      <c r="O66" s="8"/>
    </row>
    <row r="67" spans="1:15" ht="15.75">
      <c r="A67" s="10">
        <v>230122</v>
      </c>
      <c r="B67" s="12" t="s">
        <v>3</v>
      </c>
      <c r="C67" s="6">
        <v>1.1423E-3</v>
      </c>
      <c r="D67" s="7">
        <v>1.3229999999999999E-4</v>
      </c>
      <c r="E67" s="8">
        <v>1.343988</v>
      </c>
      <c r="F67" s="8">
        <v>0.76768539999999996</v>
      </c>
      <c r="G67" s="8">
        <v>0.60727520000000001</v>
      </c>
      <c r="H67" s="8">
        <v>0.57760940000000005</v>
      </c>
      <c r="I67" s="8">
        <v>0.4328862</v>
      </c>
      <c r="J67" s="8">
        <v>0.35838950000000003</v>
      </c>
      <c r="K67" s="8">
        <v>0.2480985</v>
      </c>
      <c r="L67" s="8">
        <v>0.17697889999999999</v>
      </c>
      <c r="M67" s="8">
        <v>0.10824549999999999</v>
      </c>
      <c r="N67" s="8">
        <v>8.4317299999999998E-2</v>
      </c>
      <c r="O67" s="8"/>
    </row>
    <row r="68" spans="1:15" ht="31.5">
      <c r="A68" s="10">
        <v>240122</v>
      </c>
      <c r="B68" s="12" t="s">
        <v>29</v>
      </c>
      <c r="C68" s="6">
        <v>4.6600000000000001E-5</v>
      </c>
      <c r="D68" s="7">
        <v>-9.1600000000000004E-6</v>
      </c>
      <c r="E68" s="8">
        <v>1.29478</v>
      </c>
      <c r="F68" s="8">
        <v>0.97842779999999996</v>
      </c>
      <c r="G68" s="8">
        <v>0.86288770000000004</v>
      </c>
      <c r="H68" s="8">
        <v>0.77506920000000001</v>
      </c>
      <c r="I68" s="8">
        <v>0.71504239999999997</v>
      </c>
      <c r="J68" s="8">
        <v>0.68441719999999995</v>
      </c>
      <c r="K68" s="8">
        <v>0.65130129999999997</v>
      </c>
      <c r="L68" s="8">
        <v>0.61361589999999999</v>
      </c>
      <c r="M68" s="8">
        <v>0.52942809999999996</v>
      </c>
      <c r="N68" s="8">
        <v>9.6142900000000003E-2</v>
      </c>
      <c r="O68" s="8"/>
    </row>
    <row r="69" spans="1:15" ht="15.75">
      <c r="A69" s="10">
        <v>240122</v>
      </c>
      <c r="B69" s="12" t="s">
        <v>3</v>
      </c>
      <c r="C69" s="6">
        <v>2.4199999999999999E-5</v>
      </c>
      <c r="D69" s="7">
        <v>2.8600000000000001E-6</v>
      </c>
      <c r="E69" s="8">
        <v>0.4633717</v>
      </c>
      <c r="F69" s="8">
        <v>0.27165519999999999</v>
      </c>
      <c r="G69" s="8">
        <v>0.2176621</v>
      </c>
      <c r="H69" s="8">
        <v>0.17684929999999999</v>
      </c>
      <c r="I69" s="8">
        <v>0.1568823</v>
      </c>
      <c r="J69" s="8">
        <v>0.12779679999999999</v>
      </c>
      <c r="K69" s="8">
        <v>0.1090028</v>
      </c>
      <c r="L69" s="8">
        <v>9.5264199999999993E-2</v>
      </c>
      <c r="M69" s="8">
        <v>9.3712799999999999E-2</v>
      </c>
      <c r="N69" s="8">
        <v>0.154221</v>
      </c>
      <c r="O69" s="8"/>
    </row>
    <row r="70" spans="1:15" ht="31.5">
      <c r="A70" s="10">
        <v>240121</v>
      </c>
      <c r="B70" s="12" t="s">
        <v>30</v>
      </c>
      <c r="C70" s="6">
        <v>1.73E-5</v>
      </c>
      <c r="D70" s="7">
        <v>-2.5500000000000001E-6</v>
      </c>
      <c r="E70" s="8">
        <v>2.15063</v>
      </c>
      <c r="F70" s="8">
        <v>1.506132</v>
      </c>
      <c r="G70" s="8">
        <v>1.323669</v>
      </c>
      <c r="H70" s="8">
        <v>1.2133499999999999</v>
      </c>
      <c r="I70" s="8">
        <v>1.0760179999999999</v>
      </c>
      <c r="J70" s="8">
        <v>0.91559539999999995</v>
      </c>
      <c r="K70" s="8">
        <v>0.6835734</v>
      </c>
      <c r="L70" s="8">
        <v>0.26080880000000001</v>
      </c>
      <c r="M70" s="8">
        <v>-0.52355430000000003</v>
      </c>
      <c r="N70" s="8">
        <v>1.1533199999999999</v>
      </c>
      <c r="O70" s="8"/>
    </row>
    <row r="71" spans="1:15" ht="15.75">
      <c r="A71" s="10">
        <v>240121</v>
      </c>
      <c r="B71" s="12" t="s">
        <v>3</v>
      </c>
      <c r="C71" s="6">
        <v>1.9599999999999999E-5</v>
      </c>
      <c r="D71" s="7">
        <v>2.4899999999999999E-6</v>
      </c>
      <c r="E71" s="8">
        <v>1.6158060000000001</v>
      </c>
      <c r="F71" s="8">
        <v>0.84066949999999996</v>
      </c>
      <c r="G71" s="8">
        <v>0.67876429999999999</v>
      </c>
      <c r="H71" s="8">
        <v>0.63479410000000003</v>
      </c>
      <c r="I71" s="8">
        <v>0.56627850000000002</v>
      </c>
      <c r="J71" s="8">
        <v>0.48403570000000001</v>
      </c>
      <c r="K71" s="8">
        <v>0.4343709</v>
      </c>
      <c r="L71" s="8">
        <v>0.43698690000000001</v>
      </c>
      <c r="M71" s="8">
        <v>1.0590729999999999</v>
      </c>
      <c r="N71" s="8">
        <v>1.591777</v>
      </c>
      <c r="O71" s="8"/>
    </row>
    <row r="72" spans="1:15" ht="31.5">
      <c r="A72" s="10">
        <v>330511</v>
      </c>
      <c r="B72" s="12" t="s">
        <v>31</v>
      </c>
      <c r="C72" s="6">
        <v>4.2200000000000003E-5</v>
      </c>
      <c r="D72" s="7">
        <v>-6.7900000000000002E-6</v>
      </c>
      <c r="E72" s="8">
        <v>1.4438029999999999</v>
      </c>
      <c r="F72" s="8">
        <v>1.20895</v>
      </c>
      <c r="G72" s="8">
        <v>1.0790310000000001</v>
      </c>
      <c r="H72" s="8">
        <v>1.0112570000000001</v>
      </c>
      <c r="I72" s="8">
        <v>0.94037700000000002</v>
      </c>
      <c r="J72" s="8">
        <v>0.85648000000000002</v>
      </c>
      <c r="K72" s="8">
        <v>0.82582929999999999</v>
      </c>
      <c r="L72" s="8">
        <v>0.76541709999999996</v>
      </c>
      <c r="M72" s="8">
        <v>0.74246350000000005</v>
      </c>
      <c r="N72" s="8">
        <v>0.41479549999999998</v>
      </c>
      <c r="O72" s="8"/>
    </row>
    <row r="73" spans="1:15" ht="15.75">
      <c r="A73" s="10">
        <v>330511</v>
      </c>
      <c r="B73" s="12" t="s">
        <v>3</v>
      </c>
      <c r="C73" s="6">
        <v>4.9799999999999998E-5</v>
      </c>
      <c r="D73" s="7">
        <v>6.3799999999999999E-6</v>
      </c>
      <c r="E73" s="8">
        <v>0.38593179999999999</v>
      </c>
      <c r="F73" s="8">
        <v>0.51726099999999997</v>
      </c>
      <c r="G73" s="8">
        <v>0.3639307</v>
      </c>
      <c r="H73" s="8">
        <v>0.32577899999999999</v>
      </c>
      <c r="I73" s="8">
        <v>0.24673790000000001</v>
      </c>
      <c r="J73" s="8">
        <v>0.33793770000000001</v>
      </c>
      <c r="K73" s="8">
        <v>0.1967371</v>
      </c>
      <c r="L73" s="8">
        <v>0.17791860000000001</v>
      </c>
      <c r="M73" s="8">
        <v>0.15837100000000001</v>
      </c>
      <c r="N73" s="8">
        <v>0.36022959999999998</v>
      </c>
      <c r="O73" s="8"/>
    </row>
    <row r="74" spans="1:15" ht="31.5">
      <c r="A74" s="10">
        <v>240112</v>
      </c>
      <c r="B74" s="12" t="s">
        <v>32</v>
      </c>
      <c r="C74" s="6">
        <v>4.3399999999999998E-4</v>
      </c>
      <c r="D74" s="7">
        <v>-8.5199999999999997E-5</v>
      </c>
      <c r="E74" s="8">
        <v>1.29478</v>
      </c>
      <c r="F74" s="8">
        <v>0.97842799999999996</v>
      </c>
      <c r="G74" s="8">
        <v>0.86288790000000004</v>
      </c>
      <c r="H74" s="8">
        <v>0.77506940000000002</v>
      </c>
      <c r="I74" s="8">
        <v>0.71504259999999997</v>
      </c>
      <c r="J74" s="8">
        <v>0.68441739999999995</v>
      </c>
      <c r="K74" s="8">
        <v>0.65130149999999998</v>
      </c>
      <c r="L74" s="8">
        <v>0.6136161</v>
      </c>
      <c r="M74" s="8">
        <v>0.52942829999999996</v>
      </c>
      <c r="N74" s="8">
        <v>9.6143500000000007E-2</v>
      </c>
      <c r="O74" s="8"/>
    </row>
    <row r="75" spans="1:15" ht="15.75">
      <c r="A75" s="10">
        <v>240112</v>
      </c>
      <c r="B75" s="12" t="s">
        <v>3</v>
      </c>
      <c r="C75" s="6">
        <v>2.252E-4</v>
      </c>
      <c r="D75" s="7">
        <v>2.6599999999999999E-5</v>
      </c>
      <c r="E75" s="8">
        <v>0.46337319999999999</v>
      </c>
      <c r="F75" s="8">
        <v>0.27165610000000001</v>
      </c>
      <c r="G75" s="8">
        <v>0.21766279999999999</v>
      </c>
      <c r="H75" s="8">
        <v>0.1768499</v>
      </c>
      <c r="I75" s="8">
        <v>0.15688270000000001</v>
      </c>
      <c r="J75" s="8">
        <v>0.1277971</v>
      </c>
      <c r="K75" s="8">
        <v>0.109003</v>
      </c>
      <c r="L75" s="8">
        <v>9.5264299999999996E-2</v>
      </c>
      <c r="M75" s="8">
        <v>9.3712799999999999E-2</v>
      </c>
      <c r="N75" s="8">
        <v>0.15422079999999999</v>
      </c>
      <c r="O75" s="8"/>
    </row>
    <row r="76" spans="1:15" ht="31.5">
      <c r="A76" s="10">
        <v>240111</v>
      </c>
      <c r="B76" s="12" t="s">
        <v>33</v>
      </c>
      <c r="C76" s="6">
        <v>1.6080000000000001E-4</v>
      </c>
      <c r="D76" s="7">
        <v>-2.3799999999999999E-5</v>
      </c>
      <c r="E76" s="8">
        <v>2.1506129999999999</v>
      </c>
      <c r="F76" s="8">
        <v>1.5061260000000001</v>
      </c>
      <c r="G76" s="8">
        <v>1.3236650000000001</v>
      </c>
      <c r="H76" s="8">
        <v>1.2133449999999999</v>
      </c>
      <c r="I76" s="8">
        <v>1.076014</v>
      </c>
      <c r="J76" s="8">
        <v>0.91559259999999998</v>
      </c>
      <c r="K76" s="8">
        <v>0.68357129999999999</v>
      </c>
      <c r="L76" s="8">
        <v>0.26080619999999999</v>
      </c>
      <c r="M76" s="8">
        <v>-0.25939210000000001</v>
      </c>
      <c r="N76" s="8">
        <v>1.153313</v>
      </c>
      <c r="O76" s="8"/>
    </row>
    <row r="77" spans="1:15" ht="15.75">
      <c r="A77" s="10">
        <v>240111</v>
      </c>
      <c r="B77" s="12" t="s">
        <v>3</v>
      </c>
      <c r="C77" s="6">
        <v>1.8249999999999999E-4</v>
      </c>
      <c r="D77" s="7">
        <v>2.3099999999999999E-5</v>
      </c>
      <c r="E77" s="8">
        <v>1.615799</v>
      </c>
      <c r="F77" s="8">
        <v>0.84066980000000002</v>
      </c>
      <c r="G77" s="8">
        <v>0.6787647</v>
      </c>
      <c r="H77" s="8">
        <v>0.63479430000000003</v>
      </c>
      <c r="I77" s="8">
        <v>0.56627859999999997</v>
      </c>
      <c r="J77" s="8">
        <v>0.48403570000000001</v>
      </c>
      <c r="K77" s="8">
        <v>0.4343707</v>
      </c>
      <c r="L77" s="8">
        <v>0.43698720000000002</v>
      </c>
      <c r="M77" s="8">
        <v>0.95117850000000004</v>
      </c>
      <c r="N77" s="8">
        <v>1.6508370000000001</v>
      </c>
      <c r="O77" s="8"/>
    </row>
    <row r="78" spans="1:15" ht="47.25">
      <c r="A78" s="10">
        <v>990930</v>
      </c>
      <c r="B78" s="12" t="s">
        <v>34</v>
      </c>
      <c r="C78" s="6">
        <v>6.7860000000000001E-4</v>
      </c>
      <c r="D78" s="7">
        <v>-1.075E-4</v>
      </c>
      <c r="E78" s="8"/>
      <c r="F78" s="8">
        <v>0.48211100000000001</v>
      </c>
      <c r="G78" s="8">
        <v>1.3117270000000001</v>
      </c>
      <c r="H78" s="8">
        <v>1.1147210000000001</v>
      </c>
      <c r="I78" s="8">
        <v>0.6804597</v>
      </c>
      <c r="J78" s="8">
        <v>0.92525950000000001</v>
      </c>
      <c r="K78" s="8">
        <v>0.70689950000000001</v>
      </c>
      <c r="L78" s="8">
        <v>0.69169670000000005</v>
      </c>
      <c r="M78" s="8">
        <v>0.4241046</v>
      </c>
      <c r="N78" s="8">
        <v>-8.8945300000000005E-2</v>
      </c>
      <c r="O78" s="8"/>
    </row>
    <row r="79" spans="1:15" ht="15.75">
      <c r="A79" s="10">
        <v>990930</v>
      </c>
      <c r="B79" s="12" t="s">
        <v>3</v>
      </c>
      <c r="C79" s="6">
        <v>1.395E-3</v>
      </c>
      <c r="D79" s="7">
        <v>1.641E-4</v>
      </c>
      <c r="E79" s="8"/>
      <c r="F79" s="8">
        <v>1.369963</v>
      </c>
      <c r="G79" s="8">
        <v>1.4625889999999999</v>
      </c>
      <c r="H79" s="8">
        <v>1.2020690000000001</v>
      </c>
      <c r="I79" s="8">
        <v>1.08812</v>
      </c>
      <c r="J79" s="8">
        <v>0.78316490000000005</v>
      </c>
      <c r="K79" s="8">
        <v>0.71877860000000005</v>
      </c>
      <c r="L79" s="8">
        <v>0.38965379999999999</v>
      </c>
      <c r="M79" s="8">
        <v>0.41212280000000001</v>
      </c>
      <c r="N79" s="8">
        <v>0.80403519999999995</v>
      </c>
      <c r="O79" s="8"/>
    </row>
    <row r="80" spans="1:15" ht="47.25">
      <c r="A80" s="10">
        <v>990920</v>
      </c>
      <c r="B80" s="12" t="s">
        <v>35</v>
      </c>
      <c r="C80" s="6">
        <v>9.4600000000000001E-4</v>
      </c>
      <c r="D80" s="7">
        <v>-1.215E-4</v>
      </c>
      <c r="E80" s="8">
        <v>5.7759809999999998</v>
      </c>
      <c r="F80" s="8">
        <v>2.366854</v>
      </c>
      <c r="G80" s="8">
        <v>1.8126</v>
      </c>
      <c r="H80" s="8">
        <v>2.2138840000000002</v>
      </c>
      <c r="I80" s="8">
        <v>1.4535450000000001</v>
      </c>
      <c r="J80" s="8">
        <v>1.6386780000000001</v>
      </c>
      <c r="K80" s="8">
        <v>1.2887710000000001</v>
      </c>
      <c r="L80" s="8">
        <v>1.041952</v>
      </c>
      <c r="M80" s="8">
        <v>0.4031383</v>
      </c>
      <c r="N80" s="8">
        <v>-0.68098530000000002</v>
      </c>
      <c r="O80" s="8"/>
    </row>
    <row r="81" spans="1:15" ht="15.75">
      <c r="A81" s="10">
        <v>990920</v>
      </c>
      <c r="B81" s="12" t="s">
        <v>3</v>
      </c>
      <c r="C81" s="6">
        <v>1.6528999999999999E-3</v>
      </c>
      <c r="D81" s="7">
        <v>2.0100000000000001E-4</v>
      </c>
      <c r="E81" s="8"/>
      <c r="F81" s="8">
        <v>1.7719879999999999</v>
      </c>
      <c r="G81" s="8">
        <v>1.6092949999999999</v>
      </c>
      <c r="H81" s="8">
        <v>1.559563</v>
      </c>
      <c r="I81" s="8">
        <v>1.3891709999999999</v>
      </c>
      <c r="J81" s="8">
        <v>1.1162190000000001</v>
      </c>
      <c r="K81" s="8">
        <v>1.4091590000000001</v>
      </c>
      <c r="L81" s="8">
        <v>1.6868479999999999</v>
      </c>
      <c r="M81" s="8">
        <v>1.6730080000000001</v>
      </c>
      <c r="N81" s="8">
        <v>1.7023219999999999</v>
      </c>
      <c r="O81" s="8"/>
    </row>
    <row r="82" spans="1:15" ht="31.5">
      <c r="A82" s="10">
        <v>240321</v>
      </c>
      <c r="B82" s="12" t="s">
        <v>36</v>
      </c>
      <c r="C82" s="6">
        <v>2.8820000000000001E-4</v>
      </c>
      <c r="D82" s="7">
        <v>-5.6199999999999997E-5</v>
      </c>
      <c r="E82" s="8">
        <v>1.513587</v>
      </c>
      <c r="F82" s="8">
        <v>1.032796</v>
      </c>
      <c r="G82" s="8">
        <v>5.7388300000000003E-2</v>
      </c>
      <c r="H82" s="8">
        <v>0.53309870000000004</v>
      </c>
      <c r="I82" s="8">
        <v>1.2902020000000001</v>
      </c>
      <c r="J82" s="8">
        <v>-0.73157519999999998</v>
      </c>
      <c r="K82" s="8">
        <v>-1.006885</v>
      </c>
      <c r="L82" s="8">
        <v>-0.61602999999999997</v>
      </c>
      <c r="M82" s="8">
        <v>-1.4970559999999999</v>
      </c>
      <c r="N82" s="8">
        <v>-2.9530699999999999</v>
      </c>
      <c r="O82" s="8"/>
    </row>
    <row r="83" spans="1:15" ht="15.75">
      <c r="A83" s="10">
        <v>240321</v>
      </c>
      <c r="B83" s="12" t="s">
        <v>3</v>
      </c>
      <c r="C83" s="6">
        <v>4.3750000000000001E-4</v>
      </c>
      <c r="D83" s="7">
        <v>6.3299999999999994E-5</v>
      </c>
      <c r="E83" s="8">
        <v>1.185759</v>
      </c>
      <c r="F83" s="8">
        <v>1.129621</v>
      </c>
      <c r="G83" s="8">
        <v>1.6923010000000001</v>
      </c>
      <c r="H83" s="8">
        <v>1.828058</v>
      </c>
      <c r="I83" s="8">
        <v>2.255862</v>
      </c>
      <c r="J83" s="8">
        <v>1.9515370000000001</v>
      </c>
      <c r="K83" s="8">
        <v>2.0817800000000002</v>
      </c>
      <c r="L83" s="8">
        <v>2.1900740000000001</v>
      </c>
      <c r="M83" s="8">
        <v>2.366018</v>
      </c>
      <c r="N83" s="8">
        <v>4.0453929999999998</v>
      </c>
      <c r="O83" s="8"/>
    </row>
    <row r="84" spans="1:15" ht="31.5">
      <c r="A84" s="10">
        <v>240322</v>
      </c>
      <c r="B84" s="12" t="s">
        <v>37</v>
      </c>
      <c r="C84" s="6">
        <v>6.1010000000000003E-4</v>
      </c>
      <c r="D84" s="7">
        <v>-6.0699999999999998E-5</v>
      </c>
      <c r="E84" s="8">
        <v>0.2498387</v>
      </c>
      <c r="F84" s="8">
        <v>3.6502680000000001</v>
      </c>
      <c r="G84" s="8">
        <v>3.4548199999999998</v>
      </c>
      <c r="H84" s="8">
        <v>2.7627229999999998</v>
      </c>
      <c r="I84" s="8">
        <v>2.6639979999999999</v>
      </c>
      <c r="J84" s="8">
        <v>2.3724769999999999</v>
      </c>
      <c r="K84" s="8">
        <v>2.371896</v>
      </c>
      <c r="L84" s="8">
        <v>2.2946309999999999</v>
      </c>
      <c r="M84" s="8">
        <v>1.8420259999999999</v>
      </c>
      <c r="N84" s="8">
        <v>1.356455</v>
      </c>
      <c r="O84" s="8"/>
    </row>
    <row r="85" spans="1:15" ht="15.75">
      <c r="A85" s="10">
        <v>240322</v>
      </c>
      <c r="B85" s="12" t="s">
        <v>3</v>
      </c>
      <c r="C85" s="6">
        <v>6.2920000000000001E-4</v>
      </c>
      <c r="D85" s="7">
        <v>6.9200000000000002E-5</v>
      </c>
      <c r="E85" s="8">
        <v>1.548789</v>
      </c>
      <c r="F85" s="8">
        <v>1.8972789999999999</v>
      </c>
      <c r="G85" s="8">
        <v>1.8458060000000001</v>
      </c>
      <c r="H85" s="8">
        <v>1.245827</v>
      </c>
      <c r="I85" s="8">
        <v>1.411824</v>
      </c>
      <c r="J85" s="8">
        <v>1.1990670000000001</v>
      </c>
      <c r="K85" s="8">
        <v>1.1451279999999999</v>
      </c>
      <c r="L85" s="8">
        <v>1.1009770000000001</v>
      </c>
      <c r="M85" s="8">
        <v>0.86952790000000002</v>
      </c>
      <c r="N85" s="8">
        <v>0.56079440000000003</v>
      </c>
      <c r="O85" s="8"/>
    </row>
    <row r="86" spans="1:15" ht="63">
      <c r="A86" s="10">
        <v>320612</v>
      </c>
      <c r="B86" s="12" t="s">
        <v>188</v>
      </c>
      <c r="C86" s="6">
        <v>4.6870000000000001E-4</v>
      </c>
      <c r="D86" s="7">
        <v>-6.1500000000000004E-5</v>
      </c>
      <c r="E86" s="8">
        <v>2.1056349999999999</v>
      </c>
      <c r="F86" s="8">
        <v>1.657883</v>
      </c>
      <c r="G86" s="8">
        <v>1.3864799999999999</v>
      </c>
      <c r="H86" s="8">
        <v>1.2620309999999999</v>
      </c>
      <c r="I86" s="8">
        <v>1.1889430000000001</v>
      </c>
      <c r="J86" s="8">
        <v>1.1038460000000001</v>
      </c>
      <c r="K86" s="8">
        <v>1.037871</v>
      </c>
      <c r="L86" s="8">
        <v>0.98665150000000001</v>
      </c>
      <c r="M86" s="8">
        <v>0.9310176</v>
      </c>
      <c r="N86" s="8">
        <v>0.8018942</v>
      </c>
      <c r="O86" s="8"/>
    </row>
    <row r="87" spans="1:15" ht="15.75">
      <c r="A87" s="10">
        <v>320612</v>
      </c>
      <c r="B87" s="12" t="s">
        <v>3</v>
      </c>
      <c r="C87" s="6">
        <v>4.1159999999999998E-4</v>
      </c>
      <c r="D87" s="7">
        <v>5.1499999999999998E-5</v>
      </c>
      <c r="E87" s="8">
        <v>1.1620779999999999</v>
      </c>
      <c r="F87" s="8">
        <v>0.72226449999999998</v>
      </c>
      <c r="G87" s="8">
        <v>0.48098930000000001</v>
      </c>
      <c r="H87" s="8">
        <v>0.3807603</v>
      </c>
      <c r="I87" s="8">
        <v>0.31278319999999998</v>
      </c>
      <c r="J87" s="8">
        <v>0.256131</v>
      </c>
      <c r="K87" s="8">
        <v>0.20877190000000001</v>
      </c>
      <c r="L87" s="8">
        <v>0.18608620000000001</v>
      </c>
      <c r="M87" s="8">
        <v>0.17637559999999999</v>
      </c>
      <c r="N87" s="8">
        <v>0.23679890000000001</v>
      </c>
      <c r="O87" s="8"/>
    </row>
    <row r="88" spans="1:15" ht="47.25">
      <c r="A88" s="10">
        <v>320611</v>
      </c>
      <c r="B88" s="12" t="s">
        <v>189</v>
      </c>
      <c r="C88" s="6">
        <v>2.5599999999999999E-5</v>
      </c>
      <c r="D88" s="7">
        <v>-1.81E-6</v>
      </c>
      <c r="E88" s="8">
        <v>1.247881</v>
      </c>
      <c r="F88" s="8">
        <v>1.292513</v>
      </c>
      <c r="G88" s="8">
        <v>1.309852</v>
      </c>
      <c r="H88" s="8">
        <v>1.383567</v>
      </c>
      <c r="I88" s="8">
        <v>1.4191240000000001</v>
      </c>
      <c r="J88" s="8">
        <v>1.469317</v>
      </c>
      <c r="K88" s="8">
        <v>1.8031079999999999</v>
      </c>
      <c r="L88" s="8">
        <v>1.2963769999999999</v>
      </c>
      <c r="M88" s="8">
        <v>1.588133</v>
      </c>
      <c r="N88" s="8">
        <v>1.320449</v>
      </c>
      <c r="O88" s="8"/>
    </row>
    <row r="89" spans="1:15" ht="15.75">
      <c r="A89" s="10">
        <v>320611</v>
      </c>
      <c r="B89" s="12" t="s">
        <v>3</v>
      </c>
      <c r="C89" s="6">
        <v>1.7469999999999999E-4</v>
      </c>
      <c r="D89" s="7">
        <v>1.9700000000000001E-5</v>
      </c>
      <c r="E89" s="8">
        <v>1.2764230000000001</v>
      </c>
      <c r="F89" s="8">
        <v>1.3381179999999999</v>
      </c>
      <c r="G89" s="8">
        <v>1.2118059999999999</v>
      </c>
      <c r="H89" s="8">
        <v>1.4502820000000001</v>
      </c>
      <c r="I89" s="8">
        <v>1.1225529999999999</v>
      </c>
      <c r="J89" s="8">
        <v>1.087126</v>
      </c>
      <c r="K89" s="8">
        <v>1.112962</v>
      </c>
      <c r="L89" s="8">
        <v>1.093469</v>
      </c>
      <c r="M89" s="8">
        <v>0.67664029999999997</v>
      </c>
      <c r="N89" s="8">
        <v>0.74433539999999998</v>
      </c>
      <c r="O89" s="8"/>
    </row>
    <row r="90" spans="1:15" ht="31.5">
      <c r="A90" s="10">
        <v>320632</v>
      </c>
      <c r="B90" s="12" t="s">
        <v>190</v>
      </c>
      <c r="C90" s="6">
        <v>4.2759999999999999E-4</v>
      </c>
      <c r="D90" s="7">
        <v>-5.9200000000000002E-5</v>
      </c>
      <c r="E90" s="8">
        <v>-1.435225</v>
      </c>
      <c r="F90" s="8">
        <v>2.1261809999999999</v>
      </c>
      <c r="G90" s="8">
        <v>1.7831939999999999</v>
      </c>
      <c r="H90" s="8">
        <v>1.4617150000000001</v>
      </c>
      <c r="I90" s="8">
        <v>1.5811090000000001</v>
      </c>
      <c r="J90" s="8">
        <v>1.1104579999999999</v>
      </c>
      <c r="K90" s="8">
        <v>0.97765590000000002</v>
      </c>
      <c r="L90" s="8">
        <v>0.757073</v>
      </c>
      <c r="M90" s="8">
        <v>0.58338590000000001</v>
      </c>
      <c r="N90" s="8">
        <v>-0.1868805</v>
      </c>
      <c r="O90" s="8"/>
    </row>
    <row r="91" spans="1:15" ht="15.75">
      <c r="A91" s="10">
        <v>320632</v>
      </c>
      <c r="B91" s="12" t="s">
        <v>3</v>
      </c>
      <c r="C91" s="6">
        <v>3.167E-4</v>
      </c>
      <c r="D91" s="7">
        <v>3.9700000000000003E-5</v>
      </c>
      <c r="E91" s="8">
        <v>2.3661829999999999</v>
      </c>
      <c r="F91" s="8">
        <v>0.80185059999999997</v>
      </c>
      <c r="G91" s="8">
        <v>0.6302605</v>
      </c>
      <c r="H91" s="8">
        <v>0.88662839999999998</v>
      </c>
      <c r="I91" s="8">
        <v>0.56758589999999998</v>
      </c>
      <c r="J91" s="8">
        <v>0.57119560000000003</v>
      </c>
      <c r="K91" s="8">
        <v>0.44618340000000001</v>
      </c>
      <c r="L91" s="8">
        <v>0.40956959999999998</v>
      </c>
      <c r="M91" s="8">
        <v>0.30205460000000001</v>
      </c>
      <c r="N91" s="8">
        <v>0.64628949999999996</v>
      </c>
      <c r="O91" s="8"/>
    </row>
    <row r="92" spans="1:15" ht="15.75">
      <c r="A92" s="10">
        <v>320631</v>
      </c>
      <c r="B92" s="12" t="s">
        <v>191</v>
      </c>
      <c r="C92" s="6">
        <v>6.3690000000000003E-4</v>
      </c>
      <c r="D92" s="7">
        <v>-7.7799999999999994E-5</v>
      </c>
      <c r="E92" s="8">
        <v>0.90344409999999997</v>
      </c>
      <c r="F92" s="8">
        <v>3.6918510000000002</v>
      </c>
      <c r="G92" s="8">
        <v>3.308497</v>
      </c>
      <c r="H92" s="8">
        <v>3.2580960000000001</v>
      </c>
      <c r="I92" s="8">
        <v>3.7470050000000001</v>
      </c>
      <c r="J92" s="8">
        <v>3.1190099999999998</v>
      </c>
      <c r="K92" s="8">
        <v>2.1613500000000001</v>
      </c>
      <c r="L92" s="8">
        <v>1.919028</v>
      </c>
      <c r="M92" s="8">
        <v>0.80085410000000001</v>
      </c>
      <c r="N92" s="8">
        <v>-0.66217170000000003</v>
      </c>
      <c r="O92" s="8"/>
    </row>
    <row r="93" spans="1:15" ht="15.75">
      <c r="A93" s="10">
        <v>320631</v>
      </c>
      <c r="B93" s="12" t="s">
        <v>3</v>
      </c>
      <c r="C93" s="6">
        <v>2.943E-4</v>
      </c>
      <c r="D93" s="7">
        <v>3.6600000000000002E-5</v>
      </c>
      <c r="E93" s="8">
        <v>1.4059010000000001</v>
      </c>
      <c r="F93" s="8">
        <v>1.2724169999999999</v>
      </c>
      <c r="G93" s="8">
        <v>1.119472</v>
      </c>
      <c r="H93" s="8">
        <v>1.1374070000000001</v>
      </c>
      <c r="I93" s="8">
        <v>0.95352269999999995</v>
      </c>
      <c r="J93" s="8">
        <v>1.2664070000000001</v>
      </c>
      <c r="K93" s="8">
        <v>0.8294184</v>
      </c>
      <c r="L93" s="8">
        <v>1.2059150000000001</v>
      </c>
      <c r="M93" s="8">
        <v>1.0458959999999999</v>
      </c>
      <c r="N93" s="8">
        <v>1.273693</v>
      </c>
      <c r="O93" s="8"/>
    </row>
    <row r="94" spans="1:15" ht="65.25" customHeight="1">
      <c r="A94" s="10">
        <v>240211</v>
      </c>
      <c r="B94" s="12" t="s">
        <v>38</v>
      </c>
      <c r="C94" s="6">
        <v>-2.076E-4</v>
      </c>
      <c r="D94" s="7">
        <v>9.7599999999999997E-6</v>
      </c>
      <c r="E94" s="8">
        <v>-0.93918449999999998</v>
      </c>
      <c r="F94" s="8">
        <v>-1.932032</v>
      </c>
      <c r="G94" s="8">
        <v>-7.6768699999999995E-2</v>
      </c>
      <c r="H94" s="8">
        <v>-1.0741590000000001</v>
      </c>
      <c r="I94" s="8">
        <v>-1.555053</v>
      </c>
      <c r="J94" s="8">
        <v>-0.54472980000000004</v>
      </c>
      <c r="K94" s="8">
        <v>-0.45519989999999999</v>
      </c>
      <c r="L94" s="8">
        <v>-0.64231879999999997</v>
      </c>
      <c r="M94" s="8">
        <v>0.34630840000000002</v>
      </c>
      <c r="N94" s="8">
        <v>2.058141</v>
      </c>
      <c r="O94" s="8"/>
    </row>
    <row r="95" spans="1:15" ht="15.75">
      <c r="A95" s="10">
        <v>240211</v>
      </c>
      <c r="B95" s="12" t="s">
        <v>3</v>
      </c>
      <c r="C95" s="6">
        <v>4.1869999999999999E-4</v>
      </c>
      <c r="D95" s="7">
        <v>5.7399999999999999E-5</v>
      </c>
      <c r="E95" s="8">
        <v>1.4602109999999999</v>
      </c>
      <c r="F95" s="8">
        <v>1.2831699999999999</v>
      </c>
      <c r="G95" s="8">
        <v>1.228971</v>
      </c>
      <c r="H95" s="8">
        <v>0.99049160000000003</v>
      </c>
      <c r="I95" s="8">
        <v>1.4420329999999999</v>
      </c>
      <c r="J95" s="8">
        <v>0.79896579999999995</v>
      </c>
      <c r="K95" s="8">
        <v>0.75654770000000005</v>
      </c>
      <c r="L95" s="8">
        <v>0.97698149999999995</v>
      </c>
      <c r="M95" s="8">
        <v>1.306119</v>
      </c>
      <c r="N95" s="8">
        <v>1.9111320000000001</v>
      </c>
      <c r="O95" s="8"/>
    </row>
    <row r="96" spans="1:15" ht="77.25" customHeight="1">
      <c r="A96" s="10">
        <v>240212</v>
      </c>
      <c r="B96" s="33" t="s">
        <v>249</v>
      </c>
      <c r="C96" s="6">
        <v>-1.5847000000000001E-3</v>
      </c>
      <c r="D96" s="7">
        <v>1.8029999999999999E-4</v>
      </c>
      <c r="E96" s="8">
        <v>-0.47913600000000001</v>
      </c>
      <c r="F96" s="8">
        <v>-1.4500960000000001</v>
      </c>
      <c r="G96" s="8">
        <v>-0.95348310000000003</v>
      </c>
      <c r="H96" s="8">
        <v>-0.58845499999999995</v>
      </c>
      <c r="I96" s="8">
        <v>-0.32278570000000001</v>
      </c>
      <c r="J96" s="8">
        <v>5.5331400000000003E-2</v>
      </c>
      <c r="K96" s="8">
        <v>0.37218980000000002</v>
      </c>
      <c r="L96" s="8">
        <v>0.60703770000000001</v>
      </c>
      <c r="M96" s="8">
        <v>0.81703599999999998</v>
      </c>
      <c r="N96" s="8">
        <v>1.2060169999999999</v>
      </c>
      <c r="O96" s="8"/>
    </row>
    <row r="97" spans="1:15" ht="15.75">
      <c r="A97" s="10">
        <v>240212</v>
      </c>
      <c r="B97" s="12" t="s">
        <v>3</v>
      </c>
      <c r="C97" s="6">
        <v>1.8177E-3</v>
      </c>
      <c r="D97" s="7">
        <v>2.1460000000000001E-4</v>
      </c>
      <c r="E97" s="8">
        <v>1.5375779999999999</v>
      </c>
      <c r="F97" s="8">
        <v>1.911152</v>
      </c>
      <c r="G97" s="8">
        <v>1.406458</v>
      </c>
      <c r="H97" s="8">
        <v>1.3516250000000001</v>
      </c>
      <c r="I97" s="8">
        <v>1.2435290000000001</v>
      </c>
      <c r="J97" s="8">
        <v>0.84489150000000002</v>
      </c>
      <c r="K97" s="8">
        <v>0.6401831</v>
      </c>
      <c r="L97" s="8">
        <v>0.42588490000000001</v>
      </c>
      <c r="M97" s="8">
        <v>0.2888907</v>
      </c>
      <c r="N97" s="8">
        <v>0.4827072</v>
      </c>
      <c r="O97" s="8"/>
    </row>
    <row r="98" spans="1:15" ht="31.5">
      <c r="A98" s="10">
        <v>240312</v>
      </c>
      <c r="B98" s="12" t="s">
        <v>39</v>
      </c>
      <c r="C98" s="6">
        <v>4.3980000000000001E-4</v>
      </c>
      <c r="D98" s="7">
        <v>-7.1600000000000006E-5</v>
      </c>
      <c r="E98" s="8">
        <v>1.877111</v>
      </c>
      <c r="F98" s="8">
        <v>1.289129</v>
      </c>
      <c r="G98" s="8">
        <v>1.1084830000000001</v>
      </c>
      <c r="H98" s="8">
        <v>0.98536250000000003</v>
      </c>
      <c r="I98" s="8">
        <v>0.85969300000000004</v>
      </c>
      <c r="J98" s="8">
        <v>0.75792280000000001</v>
      </c>
      <c r="K98" s="8">
        <v>0.63888219999999996</v>
      </c>
      <c r="L98" s="8">
        <v>0.48201670000000002</v>
      </c>
      <c r="M98" s="8">
        <v>0.17886289999999999</v>
      </c>
      <c r="N98" s="8">
        <v>-0.69717030000000002</v>
      </c>
      <c r="O98" s="8"/>
    </row>
    <row r="99" spans="1:15" ht="15.75">
      <c r="A99" s="10">
        <v>240312</v>
      </c>
      <c r="B99" s="12" t="s">
        <v>3</v>
      </c>
      <c r="C99" s="6">
        <v>1.583E-4</v>
      </c>
      <c r="D99" s="7">
        <v>1.84E-5</v>
      </c>
      <c r="E99" s="8">
        <v>0.46880870000000002</v>
      </c>
      <c r="F99" s="8">
        <v>0.3212391</v>
      </c>
      <c r="G99" s="8">
        <v>0.28134019999999998</v>
      </c>
      <c r="H99" s="8">
        <v>0.26539889999999999</v>
      </c>
      <c r="I99" s="8">
        <v>0.24924250000000001</v>
      </c>
      <c r="J99" s="8">
        <v>0.23956559999999999</v>
      </c>
      <c r="K99" s="8">
        <v>0.22757359999999999</v>
      </c>
      <c r="L99" s="8">
        <v>0.23684240000000001</v>
      </c>
      <c r="M99" s="8">
        <v>0.2811824</v>
      </c>
      <c r="N99" s="8">
        <v>0.52996129999999997</v>
      </c>
      <c r="O99" s="8"/>
    </row>
    <row r="100" spans="1:15" ht="31.5">
      <c r="A100" s="10">
        <v>240311</v>
      </c>
      <c r="B100" s="12" t="s">
        <v>40</v>
      </c>
      <c r="C100" s="6">
        <v>1.2449999999999999E-4</v>
      </c>
      <c r="D100" s="7">
        <v>-1.5699999999999999E-5</v>
      </c>
      <c r="E100" s="8">
        <v>1.8290310000000001</v>
      </c>
      <c r="F100" s="8">
        <v>2.195179</v>
      </c>
      <c r="G100" s="8">
        <v>1.698218</v>
      </c>
      <c r="H100" s="8">
        <v>1.8858410000000001</v>
      </c>
      <c r="I100" s="8">
        <v>1.5347740000000001</v>
      </c>
      <c r="J100" s="8">
        <v>1.5826009999999999</v>
      </c>
      <c r="K100" s="8">
        <v>1.19977</v>
      </c>
      <c r="L100" s="8">
        <v>1.4090480000000001</v>
      </c>
      <c r="M100" s="8">
        <v>0.61085089999999997</v>
      </c>
      <c r="N100" s="8">
        <v>-0.78351630000000005</v>
      </c>
      <c r="O100" s="8"/>
    </row>
    <row r="101" spans="1:15" ht="15.75">
      <c r="A101" s="10">
        <v>240311</v>
      </c>
      <c r="B101" s="12" t="s">
        <v>3</v>
      </c>
      <c r="C101" s="6">
        <v>1.016E-4</v>
      </c>
      <c r="D101" s="7">
        <v>1.4100000000000001E-5</v>
      </c>
      <c r="E101" s="8">
        <v>0.61142980000000002</v>
      </c>
      <c r="F101" s="8">
        <v>0.8223454</v>
      </c>
      <c r="G101" s="8">
        <v>0.44867249999999997</v>
      </c>
      <c r="H101" s="8">
        <v>0.5338638</v>
      </c>
      <c r="I101" s="8">
        <v>0.3073554</v>
      </c>
      <c r="J101" s="8">
        <v>0.49775550000000002</v>
      </c>
      <c r="K101" s="8">
        <v>0.81097439999999998</v>
      </c>
      <c r="L101" s="8">
        <v>0.70632870000000003</v>
      </c>
      <c r="M101" s="8">
        <v>0.83173269999999999</v>
      </c>
      <c r="N101" s="8">
        <v>1.7296800000000001</v>
      </c>
      <c r="O101" s="8"/>
    </row>
    <row r="102" spans="1:15" ht="31.5">
      <c r="A102" s="10">
        <v>320621</v>
      </c>
      <c r="B102" s="12" t="s">
        <v>192</v>
      </c>
      <c r="C102" s="6">
        <v>-9.2949999999999999E-4</v>
      </c>
      <c r="D102" s="7">
        <v>1.3119999999999999E-4</v>
      </c>
      <c r="E102" s="8">
        <v>-3.5334029999999998</v>
      </c>
      <c r="F102" s="8">
        <v>-2.030869</v>
      </c>
      <c r="G102" s="8">
        <v>-1.229849</v>
      </c>
      <c r="H102" s="8">
        <v>-0.70397889999999996</v>
      </c>
      <c r="I102" s="8">
        <v>4.4385099999999997E-2</v>
      </c>
      <c r="J102" s="8">
        <v>0.86565150000000002</v>
      </c>
      <c r="K102" s="8">
        <v>1.469508</v>
      </c>
      <c r="L102" s="8">
        <v>1.6225179999999999</v>
      </c>
      <c r="M102" s="8">
        <v>2.5518869999999998</v>
      </c>
      <c r="N102" s="8">
        <v>5.5682539999999996</v>
      </c>
      <c r="O102" s="8"/>
    </row>
    <row r="103" spans="1:15" ht="15.75">
      <c r="A103" s="10">
        <v>320621</v>
      </c>
      <c r="B103" s="12" t="s">
        <v>3</v>
      </c>
      <c r="C103" s="6">
        <v>1.6053E-3</v>
      </c>
      <c r="D103" s="7">
        <v>1.9450000000000001E-4</v>
      </c>
      <c r="E103" s="8"/>
      <c r="F103" s="8"/>
      <c r="G103" s="8">
        <v>4.873405</v>
      </c>
      <c r="H103" s="8">
        <v>2.5582769999999999</v>
      </c>
      <c r="I103" s="8">
        <v>2.3300920000000001</v>
      </c>
      <c r="J103" s="8">
        <v>2.1641750000000002</v>
      </c>
      <c r="K103" s="8">
        <v>2.6108989999999999</v>
      </c>
      <c r="L103" s="8">
        <v>0.96922609999999998</v>
      </c>
      <c r="M103" s="8">
        <v>1.0034000000000001</v>
      </c>
      <c r="N103" s="8"/>
      <c r="O103" s="8"/>
    </row>
    <row r="104" spans="1:15" ht="31.5">
      <c r="A104" s="10">
        <v>240213</v>
      </c>
      <c r="B104" s="12" t="s">
        <v>41</v>
      </c>
      <c r="C104" s="6">
        <v>2.8390000000000002E-4</v>
      </c>
      <c r="D104" s="7">
        <v>-6.2700000000000006E-5</v>
      </c>
      <c r="E104" s="8">
        <v>0.93120099999999995</v>
      </c>
      <c r="F104" s="8">
        <v>0.85765360000000002</v>
      </c>
      <c r="G104" s="8">
        <v>0.50554770000000004</v>
      </c>
      <c r="H104" s="8">
        <v>0.51185879999999995</v>
      </c>
      <c r="I104" s="8">
        <v>0.1151093</v>
      </c>
      <c r="J104" s="8">
        <v>0.339646</v>
      </c>
      <c r="K104" s="8">
        <v>-3.7425899999999998E-2</v>
      </c>
      <c r="L104" s="8">
        <v>0.22436449999999999</v>
      </c>
      <c r="M104" s="8">
        <v>-8.0582600000000004E-2</v>
      </c>
      <c r="N104" s="8">
        <v>-0.48894330000000003</v>
      </c>
      <c r="O104" s="8"/>
    </row>
    <row r="105" spans="1:15" ht="15.75">
      <c r="A105" s="10">
        <v>240213</v>
      </c>
      <c r="B105" s="12" t="s">
        <v>3</v>
      </c>
      <c r="C105" s="6">
        <v>6.3659999999999997E-4</v>
      </c>
      <c r="D105" s="7">
        <v>7.6799999999999997E-5</v>
      </c>
      <c r="E105" s="8">
        <v>0.89030869999999995</v>
      </c>
      <c r="F105" s="8">
        <v>0.84300149999999996</v>
      </c>
      <c r="G105" s="8">
        <v>0.84595909999999996</v>
      </c>
      <c r="H105" s="8">
        <v>0.84033659999999999</v>
      </c>
      <c r="I105" s="8">
        <v>0.72288839999999999</v>
      </c>
      <c r="J105" s="8">
        <v>0.60504809999999998</v>
      </c>
      <c r="K105" s="8">
        <v>0.57575319999999997</v>
      </c>
      <c r="L105" s="8">
        <v>0.42238409999999998</v>
      </c>
      <c r="M105" s="8">
        <v>0.47416580000000003</v>
      </c>
      <c r="N105" s="8">
        <v>0.67821629999999999</v>
      </c>
      <c r="O105" s="8"/>
    </row>
    <row r="106" spans="1:15" ht="15.75">
      <c r="A106" s="10">
        <v>680904</v>
      </c>
      <c r="B106" s="12" t="s">
        <v>42</v>
      </c>
      <c r="C106" s="6">
        <v>-7.9200000000000001E-5</v>
      </c>
      <c r="D106" s="7">
        <v>8.3299999999999999E-6</v>
      </c>
      <c r="E106" s="8">
        <v>0.4517545</v>
      </c>
      <c r="F106" s="8">
        <v>0.40168399999999999</v>
      </c>
      <c r="G106" s="8">
        <v>0.41296110000000003</v>
      </c>
      <c r="H106" s="8">
        <v>0.26830120000000002</v>
      </c>
      <c r="I106" s="8">
        <v>0.39548640000000002</v>
      </c>
      <c r="J106" s="8">
        <v>0.45560479999999998</v>
      </c>
      <c r="K106" s="8">
        <v>0.29115190000000002</v>
      </c>
      <c r="L106" s="8">
        <v>4.6336200000000001E-2</v>
      </c>
      <c r="M106" s="8">
        <v>0.44134420000000002</v>
      </c>
      <c r="N106" s="8">
        <v>0.42480699999999999</v>
      </c>
      <c r="O106" s="8"/>
    </row>
    <row r="107" spans="1:15" ht="15.75">
      <c r="A107" s="10">
        <v>680904</v>
      </c>
      <c r="B107" s="12" t="s">
        <v>3</v>
      </c>
      <c r="C107" s="6">
        <v>1.3770000000000001E-4</v>
      </c>
      <c r="D107" s="7">
        <v>1.66E-5</v>
      </c>
      <c r="E107" s="8">
        <v>0.8492672</v>
      </c>
      <c r="F107" s="8">
        <v>0.87758020000000003</v>
      </c>
      <c r="G107" s="8">
        <v>0.82060339999999998</v>
      </c>
      <c r="H107" s="8">
        <v>0.97835229999999995</v>
      </c>
      <c r="I107" s="8">
        <v>0.77901019999999999</v>
      </c>
      <c r="J107" s="8">
        <v>0.67603610000000003</v>
      </c>
      <c r="K107" s="8">
        <v>0.86040039999999995</v>
      </c>
      <c r="L107" s="8">
        <v>1.2042550000000001</v>
      </c>
      <c r="M107" s="8">
        <v>0.99560820000000005</v>
      </c>
      <c r="N107" s="8">
        <v>2.2436240000000001</v>
      </c>
      <c r="O107" s="8"/>
    </row>
    <row r="108" spans="1:15" ht="15.75">
      <c r="A108" s="10">
        <v>560210</v>
      </c>
      <c r="B108" s="12" t="s">
        <v>43</v>
      </c>
      <c r="C108" s="6">
        <v>7.1059000000000001E-3</v>
      </c>
      <c r="D108" s="7">
        <v>-1.2095000000000001E-3</v>
      </c>
      <c r="E108" s="8">
        <v>1.57864</v>
      </c>
      <c r="F108" s="8">
        <v>1.171937</v>
      </c>
      <c r="G108" s="8">
        <v>1.027892</v>
      </c>
      <c r="H108" s="8">
        <v>0.94609160000000003</v>
      </c>
      <c r="I108" s="8">
        <v>0.8864706</v>
      </c>
      <c r="J108" s="8">
        <v>0.83608130000000003</v>
      </c>
      <c r="K108" s="8">
        <v>0.78530509999999998</v>
      </c>
      <c r="L108" s="8">
        <v>0.7242691</v>
      </c>
      <c r="M108" s="8">
        <v>0.6238167</v>
      </c>
      <c r="N108" s="8">
        <v>0.25429370000000001</v>
      </c>
      <c r="O108" s="8"/>
    </row>
    <row r="109" spans="1:15" ht="15.75">
      <c r="A109" s="10">
        <v>560210</v>
      </c>
      <c r="B109" s="12" t="s">
        <v>3</v>
      </c>
      <c r="C109" s="6">
        <v>2.7328000000000001E-3</v>
      </c>
      <c r="D109" s="7">
        <v>3.1080000000000002E-4</v>
      </c>
      <c r="E109" s="8">
        <v>0.41670230000000003</v>
      </c>
      <c r="F109" s="8">
        <v>0.23226559999999999</v>
      </c>
      <c r="G109" s="8">
        <v>0.1672554</v>
      </c>
      <c r="H109" s="8">
        <v>0.13231480000000001</v>
      </c>
      <c r="I109" s="8">
        <v>0.1100627</v>
      </c>
      <c r="J109" s="8">
        <v>9.1758300000000001E-2</v>
      </c>
      <c r="K109" s="8">
        <v>7.8251500000000002E-2</v>
      </c>
      <c r="L109" s="8">
        <v>6.80177E-2</v>
      </c>
      <c r="M109" s="8">
        <v>6.2800800000000004E-2</v>
      </c>
      <c r="N109" s="8">
        <v>9.1766399999999998E-2</v>
      </c>
      <c r="O109" s="8"/>
    </row>
    <row r="110" spans="1:15" ht="15.75">
      <c r="A110" s="10">
        <v>470112</v>
      </c>
      <c r="B110" s="12" t="s">
        <v>44</v>
      </c>
      <c r="C110" s="6">
        <v>8.4300000000000003E-5</v>
      </c>
      <c r="D110" s="7">
        <v>-5.1499999999999998E-5</v>
      </c>
      <c r="E110" s="8">
        <v>0.78203639999999996</v>
      </c>
      <c r="F110" s="8">
        <v>0.49304520000000002</v>
      </c>
      <c r="G110" s="8">
        <v>0.57031989999999999</v>
      </c>
      <c r="H110" s="8">
        <v>0.54585720000000004</v>
      </c>
      <c r="I110" s="8">
        <v>0.56424929999999995</v>
      </c>
      <c r="J110" s="8">
        <v>0.57243940000000004</v>
      </c>
      <c r="K110" s="8">
        <v>0.53051780000000004</v>
      </c>
      <c r="L110" s="8">
        <v>0.51071239999999996</v>
      </c>
      <c r="M110" s="8">
        <v>0.36580550000000001</v>
      </c>
      <c r="N110" s="8">
        <v>-0.19628419999999999</v>
      </c>
      <c r="O110" s="8"/>
    </row>
    <row r="111" spans="1:15" ht="15.75">
      <c r="A111" s="10">
        <v>470112</v>
      </c>
      <c r="B111" s="12" t="s">
        <v>3</v>
      </c>
      <c r="C111" s="6">
        <v>3.232E-4</v>
      </c>
      <c r="D111" s="7">
        <v>4.1300000000000001E-5</v>
      </c>
      <c r="E111" s="8">
        <v>0.51702510000000002</v>
      </c>
      <c r="F111" s="8">
        <v>0.33865770000000001</v>
      </c>
      <c r="G111" s="8">
        <v>0.2215298</v>
      </c>
      <c r="H111" s="8">
        <v>0.1874181</v>
      </c>
      <c r="I111" s="8">
        <v>0.15069859999999999</v>
      </c>
      <c r="J111" s="8">
        <v>0.12639880000000001</v>
      </c>
      <c r="K111" s="8">
        <v>0.122715</v>
      </c>
      <c r="L111" s="8">
        <v>0.1182356</v>
      </c>
      <c r="M111" s="8">
        <v>0.1486384</v>
      </c>
      <c r="N111" s="8">
        <v>0.31348680000000001</v>
      </c>
      <c r="O111" s="8"/>
    </row>
    <row r="112" spans="1:15" ht="31.5">
      <c r="A112" s="10">
        <v>790410</v>
      </c>
      <c r="B112" s="12" t="s">
        <v>45</v>
      </c>
      <c r="C112" s="6">
        <v>3.1195000000000001E-2</v>
      </c>
      <c r="D112" s="7">
        <v>-5.6018999999999999E-3</v>
      </c>
      <c r="E112" s="8">
        <v>1.2348479999999999</v>
      </c>
      <c r="F112" s="8">
        <v>1.0626199999999999</v>
      </c>
      <c r="G112" s="8">
        <v>0.98095690000000002</v>
      </c>
      <c r="H112" s="8">
        <v>0.92571720000000002</v>
      </c>
      <c r="I112" s="8">
        <v>0.87957850000000004</v>
      </c>
      <c r="J112" s="8">
        <v>0.83555460000000004</v>
      </c>
      <c r="K112" s="8">
        <v>0.78651099999999996</v>
      </c>
      <c r="L112" s="8">
        <v>0.72517969999999998</v>
      </c>
      <c r="M112" s="8">
        <v>0.62314060000000004</v>
      </c>
      <c r="N112" s="8">
        <v>0.26816640000000003</v>
      </c>
      <c r="O112" s="8"/>
    </row>
    <row r="113" spans="1:15" ht="15.75">
      <c r="A113" s="10">
        <v>790410</v>
      </c>
      <c r="B113" s="12" t="s">
        <v>3</v>
      </c>
      <c r="C113" s="6">
        <v>2.1703E-3</v>
      </c>
      <c r="D113" s="7">
        <v>2.766E-4</v>
      </c>
      <c r="E113" s="8">
        <v>3.7930100000000001E-2</v>
      </c>
      <c r="F113" s="8">
        <v>2.90709E-2</v>
      </c>
      <c r="G113" s="8">
        <v>2.5532300000000001E-2</v>
      </c>
      <c r="H113" s="8">
        <v>2.38646E-2</v>
      </c>
      <c r="I113" s="8">
        <v>2.31986E-2</v>
      </c>
      <c r="J113" s="8">
        <v>2.2890400000000002E-2</v>
      </c>
      <c r="K113" s="8">
        <v>2.3310999999999998E-2</v>
      </c>
      <c r="L113" s="8">
        <v>2.4529200000000001E-2</v>
      </c>
      <c r="M113" s="8">
        <v>2.7778400000000002E-2</v>
      </c>
      <c r="N113" s="8">
        <v>4.3018099999999997E-2</v>
      </c>
      <c r="O113" s="8"/>
    </row>
    <row r="114" spans="1:15" ht="15.75">
      <c r="A114" s="10">
        <v>260114</v>
      </c>
      <c r="B114" s="12" t="s">
        <v>193</v>
      </c>
      <c r="C114" s="6">
        <v>-1.997E-4</v>
      </c>
      <c r="D114" s="7">
        <v>2.7900000000000001E-5</v>
      </c>
      <c r="E114" s="8">
        <v>0.74764189999999997</v>
      </c>
      <c r="F114" s="8">
        <v>0.74401499999999998</v>
      </c>
      <c r="G114" s="8">
        <v>0.75176010000000004</v>
      </c>
      <c r="H114" s="8">
        <v>0.72218590000000005</v>
      </c>
      <c r="I114" s="8">
        <v>0.60154079999999999</v>
      </c>
      <c r="J114" s="8">
        <v>0.84504020000000002</v>
      </c>
      <c r="K114" s="8">
        <v>1.062894</v>
      </c>
      <c r="L114" s="8">
        <v>1.1034310000000001</v>
      </c>
      <c r="M114" s="8">
        <v>1.6190629999999999</v>
      </c>
      <c r="N114" s="8">
        <v>2.0943019999999999</v>
      </c>
      <c r="O114" s="8"/>
    </row>
    <row r="115" spans="1:15" ht="15.75">
      <c r="A115" s="10">
        <v>260114</v>
      </c>
      <c r="B115" s="12" t="s">
        <v>3</v>
      </c>
      <c r="C115" s="6">
        <v>2.065E-4</v>
      </c>
      <c r="D115" s="7">
        <v>2.27E-5</v>
      </c>
      <c r="E115" s="8">
        <v>0.35766209999999998</v>
      </c>
      <c r="F115" s="8">
        <v>0.44785580000000003</v>
      </c>
      <c r="G115" s="8">
        <v>0.54483649999999995</v>
      </c>
      <c r="H115" s="8">
        <v>0.81079420000000002</v>
      </c>
      <c r="I115" s="8">
        <v>0.94687319999999997</v>
      </c>
      <c r="J115" s="8">
        <v>1.1691389999999999</v>
      </c>
      <c r="K115" s="8">
        <v>1.3201309999999999</v>
      </c>
      <c r="L115" s="8">
        <v>1.4525049999999999</v>
      </c>
      <c r="M115" s="8">
        <v>1.148328</v>
      </c>
      <c r="N115" s="8">
        <v>1.093496</v>
      </c>
      <c r="O115" s="8"/>
    </row>
    <row r="116" spans="1:15" ht="15.75">
      <c r="A116" s="10">
        <v>260113</v>
      </c>
      <c r="B116" s="12" t="s">
        <v>46</v>
      </c>
      <c r="C116" s="6">
        <v>6.1600000000000007E-5</v>
      </c>
      <c r="D116" s="7">
        <v>5.1000000000000003E-6</v>
      </c>
      <c r="E116" s="8">
        <v>1.6709320000000001</v>
      </c>
      <c r="F116" s="8">
        <v>1.5932489999999999</v>
      </c>
      <c r="G116" s="8">
        <v>1.500834</v>
      </c>
      <c r="H116" s="8">
        <v>1.457066</v>
      </c>
      <c r="I116" s="8">
        <v>1.4316709999999999</v>
      </c>
      <c r="J116" s="8">
        <v>1.3961699999999999</v>
      </c>
      <c r="K116" s="8">
        <v>1.3728560000000001</v>
      </c>
      <c r="L116" s="8">
        <v>1.3501460000000001</v>
      </c>
      <c r="M116" s="8">
        <v>1.3222560000000001</v>
      </c>
      <c r="N116" s="8">
        <v>1.2805770000000001</v>
      </c>
      <c r="O116" s="8"/>
    </row>
    <row r="117" spans="1:15" ht="15.75">
      <c r="A117" s="10">
        <v>260113</v>
      </c>
      <c r="B117" s="12" t="s">
        <v>3</v>
      </c>
      <c r="C117" s="6">
        <v>1.738E-4</v>
      </c>
      <c r="D117" s="7">
        <v>2.23E-5</v>
      </c>
      <c r="E117" s="8">
        <v>0.69729379999999996</v>
      </c>
      <c r="F117" s="8">
        <v>0.44792729999999997</v>
      </c>
      <c r="G117" s="8">
        <v>0.30726120000000001</v>
      </c>
      <c r="H117" s="8">
        <v>0.2370427</v>
      </c>
      <c r="I117" s="8">
        <v>0.1970093</v>
      </c>
      <c r="J117" s="8">
        <v>0.16126289999999999</v>
      </c>
      <c r="K117" s="8">
        <v>0.1397958</v>
      </c>
      <c r="L117" s="8">
        <v>0.1262964</v>
      </c>
      <c r="M117" s="8">
        <v>0.1219083</v>
      </c>
      <c r="N117" s="8">
        <v>0.13735349999999999</v>
      </c>
      <c r="O117" s="8"/>
    </row>
    <row r="118" spans="1:15" ht="31.5">
      <c r="A118" s="10">
        <v>260112</v>
      </c>
      <c r="B118" s="12" t="s">
        <v>194</v>
      </c>
      <c r="C118" s="6">
        <v>9.2111999999999992E-3</v>
      </c>
      <c r="D118" s="7">
        <v>-3.0278000000000002E-3</v>
      </c>
      <c r="E118" s="8">
        <v>0.9367181</v>
      </c>
      <c r="F118" s="8">
        <v>0.87107900000000005</v>
      </c>
      <c r="G118" s="8">
        <v>0.81813210000000003</v>
      </c>
      <c r="H118" s="8">
        <v>0.77013050000000005</v>
      </c>
      <c r="I118" s="8">
        <v>0.7229913</v>
      </c>
      <c r="J118" s="8">
        <v>0.67202170000000006</v>
      </c>
      <c r="K118" s="8">
        <v>0.61312949999999999</v>
      </c>
      <c r="L118" s="8">
        <v>0.53495610000000005</v>
      </c>
      <c r="M118" s="8">
        <v>0.40329330000000002</v>
      </c>
      <c r="N118" s="8">
        <v>-8.2416799999999998E-2</v>
      </c>
      <c r="O118" s="8"/>
    </row>
    <row r="119" spans="1:15" ht="15.75">
      <c r="A119" s="10">
        <v>260112</v>
      </c>
      <c r="B119" s="12" t="s">
        <v>3</v>
      </c>
      <c r="C119" s="6">
        <v>4.6335999999999999E-3</v>
      </c>
      <c r="D119" s="7">
        <v>4.9149999999999997E-4</v>
      </c>
      <c r="E119" s="8">
        <v>5.17916E-2</v>
      </c>
      <c r="F119" s="8">
        <v>4.8147000000000002E-2</v>
      </c>
      <c r="G119" s="8">
        <v>4.7935800000000001E-2</v>
      </c>
      <c r="H119" s="8">
        <v>4.8120200000000002E-2</v>
      </c>
      <c r="I119" s="8">
        <v>4.8246299999999999E-2</v>
      </c>
      <c r="J119" s="8">
        <v>4.8759900000000002E-2</v>
      </c>
      <c r="K119" s="8">
        <v>4.9455899999999997E-2</v>
      </c>
      <c r="L119" s="8">
        <v>5.1059399999999998E-2</v>
      </c>
      <c r="M119" s="8">
        <v>5.5329000000000003E-2</v>
      </c>
      <c r="N119" s="8">
        <v>8.1455200000000005E-2</v>
      </c>
      <c r="O119" s="8"/>
    </row>
    <row r="120" spans="1:15" ht="15.75">
      <c r="A120" s="10">
        <v>260111</v>
      </c>
      <c r="B120" s="12" t="s">
        <v>195</v>
      </c>
      <c r="C120" s="6">
        <v>-1.3629199999999999E-2</v>
      </c>
      <c r="D120" s="7">
        <v>1.0582E-3</v>
      </c>
      <c r="E120" s="8">
        <v>0.63922100000000004</v>
      </c>
      <c r="F120" s="8">
        <v>0.59680460000000002</v>
      </c>
      <c r="G120" s="8">
        <v>0.56088910000000003</v>
      </c>
      <c r="H120" s="8">
        <v>0.51754840000000002</v>
      </c>
      <c r="I120" s="8">
        <v>0.45711750000000001</v>
      </c>
      <c r="J120" s="8">
        <v>0.3557246</v>
      </c>
      <c r="K120" s="8">
        <v>0.19789999999999999</v>
      </c>
      <c r="L120" s="8">
        <v>-0.1045243</v>
      </c>
      <c r="M120" s="8">
        <v>-1.039447</v>
      </c>
      <c r="N120" s="8">
        <v>1.101677</v>
      </c>
      <c r="O120" s="8"/>
    </row>
    <row r="121" spans="1:15" ht="15.75">
      <c r="A121" s="10">
        <v>260111</v>
      </c>
      <c r="B121" s="12" t="s">
        <v>3</v>
      </c>
      <c r="C121" s="6">
        <v>3.0038999999999999E-3</v>
      </c>
      <c r="D121" s="7">
        <v>3.8190000000000001E-4</v>
      </c>
      <c r="E121" s="8">
        <v>6.5638199999999994E-2</v>
      </c>
      <c r="F121" s="8">
        <v>7.1224700000000002E-2</v>
      </c>
      <c r="G121" s="8">
        <v>7.7643900000000002E-2</v>
      </c>
      <c r="H121" s="8">
        <v>8.677E-2</v>
      </c>
      <c r="I121" s="8">
        <v>0.10056279999999999</v>
      </c>
      <c r="J121" s="8">
        <v>0.1246535</v>
      </c>
      <c r="K121" s="8">
        <v>0.16515079999999999</v>
      </c>
      <c r="L121" s="8">
        <v>0.25008999999999998</v>
      </c>
      <c r="M121" s="8">
        <v>0.53754469999999999</v>
      </c>
      <c r="N121" s="8">
        <v>1.11938</v>
      </c>
      <c r="O121" s="8"/>
    </row>
    <row r="122" spans="1:15" ht="15.75">
      <c r="A122" s="10">
        <v>660310</v>
      </c>
      <c r="B122" s="12" t="s">
        <v>47</v>
      </c>
      <c r="C122" s="6">
        <v>3.3200000000000001E-5</v>
      </c>
      <c r="D122" s="7">
        <v>-6.46E-6</v>
      </c>
      <c r="E122" s="8">
        <v>1.1444780000000001</v>
      </c>
      <c r="F122" s="8">
        <v>0.99969390000000002</v>
      </c>
      <c r="G122" s="8">
        <v>0.8977678</v>
      </c>
      <c r="H122" s="8">
        <v>0.7954272</v>
      </c>
      <c r="I122" s="8">
        <v>0.78160680000000005</v>
      </c>
      <c r="J122" s="8">
        <v>0.6943454</v>
      </c>
      <c r="K122" s="8">
        <v>0.40863860000000002</v>
      </c>
      <c r="L122" s="8">
        <v>0.28671629999999998</v>
      </c>
      <c r="M122" s="8">
        <v>0.18409819999999999</v>
      </c>
      <c r="N122" s="8">
        <v>0.20961779999999999</v>
      </c>
      <c r="O122" s="8"/>
    </row>
    <row r="123" spans="1:15" ht="15.75">
      <c r="A123" s="10">
        <v>660310</v>
      </c>
      <c r="B123" s="12" t="s">
        <v>3</v>
      </c>
      <c r="C123" s="6">
        <v>9.4599999999999996E-5</v>
      </c>
      <c r="D123" s="7">
        <v>1.2300000000000001E-5</v>
      </c>
      <c r="E123" s="8">
        <v>1.0741700000000001</v>
      </c>
      <c r="F123" s="8">
        <v>0.72869189999999995</v>
      </c>
      <c r="G123" s="8">
        <v>0.82629459999999999</v>
      </c>
      <c r="H123" s="8">
        <v>0.86213709999999999</v>
      </c>
      <c r="I123" s="8">
        <v>0.65234910000000002</v>
      </c>
      <c r="J123" s="8">
        <v>0.68368930000000006</v>
      </c>
      <c r="K123" s="8">
        <v>0.84692250000000002</v>
      </c>
      <c r="L123" s="8">
        <v>0.86181430000000003</v>
      </c>
      <c r="M123" s="8">
        <v>1.2201200000000001</v>
      </c>
      <c r="N123" s="8">
        <v>0.93768819999999997</v>
      </c>
      <c r="O123" s="8"/>
    </row>
    <row r="124" spans="1:15" ht="15.75">
      <c r="A124" s="10">
        <v>560310</v>
      </c>
      <c r="B124" s="12" t="s">
        <v>48</v>
      </c>
      <c r="C124" s="6">
        <v>1.1701000000000001E-3</v>
      </c>
      <c r="D124" s="7">
        <v>-1.95E-4</v>
      </c>
      <c r="E124" s="8">
        <v>1.3188200000000001</v>
      </c>
      <c r="F124" s="8">
        <v>1.140109</v>
      </c>
      <c r="G124" s="8">
        <v>1.0453410000000001</v>
      </c>
      <c r="H124" s="8">
        <v>0.96549030000000002</v>
      </c>
      <c r="I124" s="8">
        <v>0.8888952</v>
      </c>
      <c r="J124" s="8">
        <v>0.81888070000000002</v>
      </c>
      <c r="K124" s="8">
        <v>0.73690860000000002</v>
      </c>
      <c r="L124" s="8">
        <v>0.63013209999999997</v>
      </c>
      <c r="M124" s="8">
        <v>0.44649689999999997</v>
      </c>
      <c r="N124" s="8">
        <v>-0.23912340000000001</v>
      </c>
      <c r="O124" s="8"/>
    </row>
    <row r="125" spans="1:15" ht="15.75">
      <c r="A125" s="10">
        <v>560310</v>
      </c>
      <c r="B125" s="12" t="s">
        <v>3</v>
      </c>
      <c r="C125" s="6">
        <v>4.8939999999999997E-4</v>
      </c>
      <c r="D125" s="7">
        <v>6.1199999999999997E-5</v>
      </c>
      <c r="E125" s="8">
        <v>0.22150410000000001</v>
      </c>
      <c r="F125" s="8">
        <v>0.1639776</v>
      </c>
      <c r="G125" s="8">
        <v>0.1469588</v>
      </c>
      <c r="H125" s="8">
        <v>0.1352082</v>
      </c>
      <c r="I125" s="8">
        <v>0.12544050000000001</v>
      </c>
      <c r="J125" s="8">
        <v>0.1176644</v>
      </c>
      <c r="K125" s="8">
        <v>0.11370669999999999</v>
      </c>
      <c r="L125" s="8">
        <v>0.11661340000000001</v>
      </c>
      <c r="M125" s="8">
        <v>0.13720170000000001</v>
      </c>
      <c r="N125" s="8">
        <v>0.26992559999999999</v>
      </c>
      <c r="O125" s="8"/>
    </row>
    <row r="126" spans="1:15" ht="31.5">
      <c r="A126" s="10">
        <v>190902</v>
      </c>
      <c r="B126" s="12" t="s">
        <v>49</v>
      </c>
      <c r="C126" s="6">
        <v>-3.9786999999999999E-3</v>
      </c>
      <c r="D126" s="7">
        <v>7.4989999999999996E-4</v>
      </c>
      <c r="E126" s="8">
        <v>-0.34384330000000002</v>
      </c>
      <c r="F126" s="8">
        <v>1.036699</v>
      </c>
      <c r="G126" s="8">
        <v>1.372824</v>
      </c>
      <c r="H126" s="8">
        <v>1.892306</v>
      </c>
      <c r="I126" s="8">
        <v>2.2050360000000002</v>
      </c>
      <c r="J126" s="8">
        <v>2.933138</v>
      </c>
      <c r="K126" s="8">
        <v>2.834282</v>
      </c>
      <c r="L126" s="8">
        <v>2.3862939999999999</v>
      </c>
      <c r="M126" s="8">
        <v>2.061474</v>
      </c>
      <c r="N126" s="8">
        <v>1.836217</v>
      </c>
      <c r="O126" s="8"/>
    </row>
    <row r="127" spans="1:15" ht="15.75">
      <c r="A127" s="10">
        <v>190902</v>
      </c>
      <c r="B127" s="12" t="s">
        <v>3</v>
      </c>
      <c r="C127" s="6">
        <v>9.969E-4</v>
      </c>
      <c r="D127" s="7">
        <v>1.249E-4</v>
      </c>
      <c r="E127" s="8">
        <v>1.264664</v>
      </c>
      <c r="F127" s="8">
        <v>1.0270410000000001</v>
      </c>
      <c r="G127" s="8">
        <v>1.1103400000000001</v>
      </c>
      <c r="H127" s="8">
        <v>0.84529169999999998</v>
      </c>
      <c r="I127" s="8">
        <v>0.55745140000000004</v>
      </c>
      <c r="J127" s="8">
        <v>0.36970130000000001</v>
      </c>
      <c r="K127" s="8">
        <v>0.25286059999999999</v>
      </c>
      <c r="L127" s="8">
        <v>0.1514451</v>
      </c>
      <c r="M127" s="8">
        <v>9.8317100000000004E-2</v>
      </c>
      <c r="N127" s="8">
        <v>7.5763899999999995E-2</v>
      </c>
      <c r="O127" s="8"/>
    </row>
    <row r="128" spans="1:15" ht="15.75">
      <c r="A128" s="10">
        <v>190904</v>
      </c>
      <c r="B128" s="12" t="s">
        <v>50</v>
      </c>
      <c r="C128" s="6">
        <v>1.1466E-3</v>
      </c>
      <c r="D128" s="7">
        <v>-1.9680000000000001E-4</v>
      </c>
      <c r="E128" s="8">
        <v>1.2897099999999999</v>
      </c>
      <c r="F128" s="8">
        <v>1.2997860000000001</v>
      </c>
      <c r="G128" s="8">
        <v>1.019987</v>
      </c>
      <c r="H128" s="8">
        <v>0.93219379999999996</v>
      </c>
      <c r="I128" s="8">
        <v>0.88636110000000001</v>
      </c>
      <c r="J128" s="8">
        <v>0.85993280000000005</v>
      </c>
      <c r="K128" s="8">
        <v>0.83483989999999997</v>
      </c>
      <c r="L128" s="8">
        <v>0.80509500000000001</v>
      </c>
      <c r="M128" s="8">
        <v>0.75957909999999995</v>
      </c>
      <c r="N128" s="8">
        <v>0.58214339999999998</v>
      </c>
      <c r="O128" s="8"/>
    </row>
    <row r="129" spans="1:15" ht="15.75">
      <c r="A129" s="10">
        <v>190904</v>
      </c>
      <c r="B129" s="12" t="s">
        <v>3</v>
      </c>
      <c r="C129" s="6">
        <v>7.3689999999999997E-4</v>
      </c>
      <c r="D129" s="7">
        <v>9.31E-5</v>
      </c>
      <c r="E129" s="8">
        <v>0.97751120000000002</v>
      </c>
      <c r="F129" s="8">
        <v>0.58249600000000001</v>
      </c>
      <c r="G129" s="8">
        <v>0.29746470000000003</v>
      </c>
      <c r="H129" s="8">
        <v>0.20060500000000001</v>
      </c>
      <c r="I129" s="8">
        <v>0.15243699999999999</v>
      </c>
      <c r="J129" s="8">
        <v>0.1164557</v>
      </c>
      <c r="K129" s="8">
        <v>9.6506300000000003E-2</v>
      </c>
      <c r="L129" s="8">
        <v>8.6721599999999996E-2</v>
      </c>
      <c r="M129" s="8">
        <v>8.7035299999999996E-2</v>
      </c>
      <c r="N129" s="8">
        <v>0.1360053</v>
      </c>
      <c r="O129" s="8"/>
    </row>
    <row r="130" spans="1:15" ht="31.5">
      <c r="A130" s="10">
        <v>190903</v>
      </c>
      <c r="B130" s="12" t="s">
        <v>51</v>
      </c>
      <c r="C130" s="6">
        <v>5.4095999999999997E-3</v>
      </c>
      <c r="D130" s="7">
        <v>-6.4720000000000001E-4</v>
      </c>
      <c r="E130" s="8">
        <v>1.3878740000000001</v>
      </c>
      <c r="F130" s="8">
        <v>1.8369</v>
      </c>
      <c r="G130" s="8">
        <v>1.420601</v>
      </c>
      <c r="H130" s="8">
        <v>1.2773939999999999</v>
      </c>
      <c r="I130" s="8">
        <v>1.1880489999999999</v>
      </c>
      <c r="J130" s="8">
        <v>1.124981</v>
      </c>
      <c r="K130" s="8">
        <v>1.0800700000000001</v>
      </c>
      <c r="L130" s="8">
        <v>1.0433680000000001</v>
      </c>
      <c r="M130" s="8">
        <v>1.005692</v>
      </c>
      <c r="N130" s="8">
        <v>0.93796930000000001</v>
      </c>
      <c r="O130" s="8"/>
    </row>
    <row r="131" spans="1:15" ht="15.75">
      <c r="A131" s="10">
        <v>190903</v>
      </c>
      <c r="B131" s="12" t="s">
        <v>3</v>
      </c>
      <c r="C131" s="6">
        <v>2.5309999999999998E-3</v>
      </c>
      <c r="D131" s="7">
        <v>3.6440000000000002E-4</v>
      </c>
      <c r="E131" s="8">
        <v>0.90246700000000002</v>
      </c>
      <c r="F131" s="8">
        <v>0.34484330000000002</v>
      </c>
      <c r="G131" s="8">
        <v>0.1809936</v>
      </c>
      <c r="H131" s="8">
        <v>0.1308976</v>
      </c>
      <c r="I131" s="8">
        <v>0.1033602</v>
      </c>
      <c r="J131" s="8">
        <v>8.6247000000000004E-2</v>
      </c>
      <c r="K131" s="8">
        <v>7.8170199999999995E-2</v>
      </c>
      <c r="L131" s="8">
        <v>7.6534599999999994E-2</v>
      </c>
      <c r="M131" s="8">
        <v>8.1282900000000005E-2</v>
      </c>
      <c r="N131" s="8">
        <v>0.11047510000000001</v>
      </c>
      <c r="O131" s="8"/>
    </row>
    <row r="132" spans="1:15" ht="31.5">
      <c r="A132" s="10">
        <v>790230</v>
      </c>
      <c r="B132" s="12" t="s">
        <v>52</v>
      </c>
      <c r="C132" s="6">
        <v>2.2916999999999998E-3</v>
      </c>
      <c r="D132" s="7">
        <v>-8.677E-4</v>
      </c>
      <c r="E132" s="8">
        <v>0.87142779999999997</v>
      </c>
      <c r="F132" s="8">
        <v>0.78569290000000003</v>
      </c>
      <c r="G132" s="8">
        <v>0.73863239999999997</v>
      </c>
      <c r="H132" s="8">
        <v>0.70209379999999999</v>
      </c>
      <c r="I132" s="8">
        <v>0.67156669999999996</v>
      </c>
      <c r="J132" s="8">
        <v>0.6388606</v>
      </c>
      <c r="K132" s="8">
        <v>0.60499380000000003</v>
      </c>
      <c r="L132" s="8">
        <v>0.55684769999999995</v>
      </c>
      <c r="M132" s="8">
        <v>0.46690189999999998</v>
      </c>
      <c r="N132" s="8">
        <v>-8.0936300000000003E-2</v>
      </c>
      <c r="O132" s="8"/>
    </row>
    <row r="133" spans="1:15" ht="15.75">
      <c r="A133" s="10">
        <v>790230</v>
      </c>
      <c r="B133" s="12" t="s">
        <v>3</v>
      </c>
      <c r="C133" s="6">
        <v>2.5098999999999998E-3</v>
      </c>
      <c r="D133" s="7">
        <v>3.01E-4</v>
      </c>
      <c r="E133" s="8">
        <v>0.1286332</v>
      </c>
      <c r="F133" s="8">
        <v>0.1029808</v>
      </c>
      <c r="G133" s="8">
        <v>8.5966899999999999E-2</v>
      </c>
      <c r="H133" s="8">
        <v>7.45836E-2</v>
      </c>
      <c r="I133" s="8">
        <v>6.49005E-2</v>
      </c>
      <c r="J133" s="8">
        <v>5.7008299999999998E-2</v>
      </c>
      <c r="K133" s="8">
        <v>5.0076299999999997E-2</v>
      </c>
      <c r="L133" s="8">
        <v>4.54583E-2</v>
      </c>
      <c r="M133" s="8">
        <v>4.6206700000000003E-2</v>
      </c>
      <c r="N133" s="8">
        <v>0.1011806</v>
      </c>
      <c r="O133" s="8"/>
    </row>
    <row r="134" spans="1:15" ht="15.75">
      <c r="A134" s="10">
        <v>790220</v>
      </c>
      <c r="B134" s="12" t="s">
        <v>53</v>
      </c>
      <c r="C134" s="6">
        <v>-1.3598600000000001E-2</v>
      </c>
      <c r="D134" s="7">
        <v>-7.3917000000000002E-3</v>
      </c>
      <c r="E134" s="8">
        <v>0.80995530000000004</v>
      </c>
      <c r="F134" s="8">
        <v>0.75320350000000003</v>
      </c>
      <c r="G134" s="8">
        <v>0.70804619999999996</v>
      </c>
      <c r="H134" s="8">
        <v>0.66625389999999995</v>
      </c>
      <c r="I134" s="8">
        <v>0.62382490000000002</v>
      </c>
      <c r="J134" s="8">
        <v>0.57564910000000002</v>
      </c>
      <c r="K134" s="8">
        <v>0.51476140000000004</v>
      </c>
      <c r="L134" s="8">
        <v>0.4282475</v>
      </c>
      <c r="M134" s="8">
        <v>0.2402765</v>
      </c>
      <c r="N134" s="8">
        <v>-0.17210429999999999</v>
      </c>
      <c r="O134" s="8"/>
    </row>
    <row r="135" spans="1:15" ht="15.75">
      <c r="A135" s="10">
        <v>790220</v>
      </c>
      <c r="B135" s="12" t="s">
        <v>3</v>
      </c>
      <c r="C135" s="6">
        <v>1.4876500000000001E-2</v>
      </c>
      <c r="D135" s="7">
        <v>1.6665E-3</v>
      </c>
      <c r="E135" s="8">
        <v>3.4585200000000003E-2</v>
      </c>
      <c r="F135" s="8">
        <v>3.11291E-2</v>
      </c>
      <c r="G135" s="8">
        <v>2.90015E-2</v>
      </c>
      <c r="H135" s="8">
        <v>2.73171E-2</v>
      </c>
      <c r="I135" s="8">
        <v>2.56411E-2</v>
      </c>
      <c r="J135" s="8">
        <v>2.40158E-2</v>
      </c>
      <c r="K135" s="8">
        <v>2.22452E-2</v>
      </c>
      <c r="L135" s="8">
        <v>2.02647E-2</v>
      </c>
      <c r="M135" s="8">
        <v>1.8910099999999999E-2</v>
      </c>
      <c r="N135" s="8">
        <v>2.8403000000000001E-2</v>
      </c>
      <c r="O135" s="8"/>
    </row>
    <row r="136" spans="1:15" ht="15.75">
      <c r="A136" s="10">
        <v>190901</v>
      </c>
      <c r="B136" s="12" t="s">
        <v>54</v>
      </c>
      <c r="C136" s="6">
        <v>-4.0790000000000002E-3</v>
      </c>
      <c r="D136" s="7">
        <v>7.2999999999999996E-4</v>
      </c>
      <c r="E136" s="8">
        <v>-0.73120510000000005</v>
      </c>
      <c r="F136" s="8">
        <v>0.37156070000000002</v>
      </c>
      <c r="G136" s="8">
        <v>1.0651710000000001</v>
      </c>
      <c r="H136" s="8">
        <v>1.2270909999999999</v>
      </c>
      <c r="I136" s="8">
        <v>2.4769920000000001</v>
      </c>
      <c r="J136" s="8">
        <v>3.2392840000000001</v>
      </c>
      <c r="K136" s="8">
        <v>3.4897629999999999</v>
      </c>
      <c r="L136" s="8">
        <v>3.0198079999999998</v>
      </c>
      <c r="M136" s="8">
        <v>2.500121</v>
      </c>
      <c r="N136" s="8">
        <v>2.0393050000000001</v>
      </c>
      <c r="O136" s="8"/>
    </row>
    <row r="137" spans="1:15" ht="15.75">
      <c r="A137" s="10">
        <v>190901</v>
      </c>
      <c r="B137" s="12" t="s">
        <v>3</v>
      </c>
      <c r="C137" s="6">
        <v>1.1919999999999999E-3</v>
      </c>
      <c r="D137" s="7">
        <v>1.2889999999999999E-4</v>
      </c>
      <c r="E137" s="8">
        <v>1.0738460000000001</v>
      </c>
      <c r="F137" s="8">
        <v>1.2599400000000001</v>
      </c>
      <c r="G137" s="8">
        <v>1.295744</v>
      </c>
      <c r="H137" s="8">
        <v>1.370727</v>
      </c>
      <c r="I137" s="8">
        <v>1.2532270000000001</v>
      </c>
      <c r="J137" s="8">
        <v>0.80336240000000003</v>
      </c>
      <c r="K137" s="8">
        <v>0.53181520000000004</v>
      </c>
      <c r="L137" s="8">
        <v>0.29052670000000003</v>
      </c>
      <c r="M137" s="8">
        <v>0.1326977</v>
      </c>
      <c r="N137" s="8">
        <v>4.9802699999999998E-2</v>
      </c>
      <c r="O137" s="8"/>
    </row>
    <row r="138" spans="1:15" ht="15.75">
      <c r="A138" s="10">
        <v>250113</v>
      </c>
      <c r="B138" s="12" t="s">
        <v>55</v>
      </c>
      <c r="C138" s="6">
        <v>-7.2360000000000002E-4</v>
      </c>
      <c r="D138" s="7">
        <v>8.5500000000000005E-5</v>
      </c>
      <c r="E138" s="8"/>
      <c r="F138" s="8">
        <v>-9.1928999999999997E-2</v>
      </c>
      <c r="G138" s="8">
        <v>0.1233448</v>
      </c>
      <c r="H138" s="8">
        <v>-0.1768382</v>
      </c>
      <c r="I138" s="8">
        <v>-1.670803</v>
      </c>
      <c r="J138" s="8">
        <v>-0.21090039999999999</v>
      </c>
      <c r="K138" s="8">
        <v>-0.37974239999999998</v>
      </c>
      <c r="L138" s="8">
        <v>-0.29526599999999997</v>
      </c>
      <c r="M138" s="8">
        <v>0.57687730000000004</v>
      </c>
      <c r="N138" s="8">
        <v>2.670871</v>
      </c>
      <c r="O138" s="8"/>
    </row>
    <row r="139" spans="1:15" ht="15.75">
      <c r="A139" s="10">
        <v>250113</v>
      </c>
      <c r="B139" s="12" t="s">
        <v>3</v>
      </c>
      <c r="C139" s="6">
        <v>2.5460000000000001E-4</v>
      </c>
      <c r="D139" s="7">
        <v>2.9499999999999999E-5</v>
      </c>
      <c r="E139" s="8"/>
      <c r="F139" s="8">
        <v>0.40121560000000001</v>
      </c>
      <c r="G139" s="8">
        <v>0.32608870000000001</v>
      </c>
      <c r="H139" s="8">
        <v>0.45044430000000002</v>
      </c>
      <c r="I139" s="8">
        <v>1.0373950000000001</v>
      </c>
      <c r="J139" s="8">
        <v>0.49830869999999999</v>
      </c>
      <c r="K139" s="8">
        <v>0.59399040000000003</v>
      </c>
      <c r="L139" s="8">
        <v>0.65469449999999996</v>
      </c>
      <c r="M139" s="8">
        <v>0.47377469999999999</v>
      </c>
      <c r="N139" s="8">
        <v>0.64081399999999999</v>
      </c>
      <c r="O139" s="8"/>
    </row>
    <row r="140" spans="1:15" ht="15.75">
      <c r="A140" s="10">
        <v>250111</v>
      </c>
      <c r="B140" s="12" t="s">
        <v>56</v>
      </c>
      <c r="C140" s="6">
        <v>-8.0820000000000002E-4</v>
      </c>
      <c r="D140" s="7">
        <v>7.9699999999999999E-5</v>
      </c>
      <c r="E140" s="8">
        <v>0.38820110000000002</v>
      </c>
      <c r="F140" s="8">
        <v>0.38147219999999998</v>
      </c>
      <c r="G140" s="8">
        <v>0.2842673</v>
      </c>
      <c r="H140" s="8">
        <v>0.32774249999999999</v>
      </c>
      <c r="I140" s="8">
        <v>0.1715267</v>
      </c>
      <c r="J140" s="8">
        <v>0.1063819</v>
      </c>
      <c r="K140" s="8">
        <v>-7.6813000000000003E-3</v>
      </c>
      <c r="L140" s="8">
        <v>0.34859869999999998</v>
      </c>
      <c r="M140" s="8">
        <v>0.60667680000000002</v>
      </c>
      <c r="N140" s="8">
        <v>0.90168409999999999</v>
      </c>
      <c r="O140" s="8"/>
    </row>
    <row r="141" spans="1:15" ht="15.75">
      <c r="A141" s="10">
        <v>250111</v>
      </c>
      <c r="B141" s="12" t="s">
        <v>3</v>
      </c>
      <c r="C141" s="6">
        <v>4.7800000000000002E-4</v>
      </c>
      <c r="D141" s="7">
        <v>6.1400000000000002E-5</v>
      </c>
      <c r="E141" s="8">
        <v>0.29434060000000001</v>
      </c>
      <c r="F141" s="8">
        <v>0.27033479999999999</v>
      </c>
      <c r="G141" s="8">
        <v>0.29056929999999997</v>
      </c>
      <c r="H141" s="8">
        <v>0.25855430000000001</v>
      </c>
      <c r="I141" s="8">
        <v>0.30428630000000001</v>
      </c>
      <c r="J141" s="8">
        <v>0.3208027</v>
      </c>
      <c r="K141" s="8">
        <v>0.37000080000000002</v>
      </c>
      <c r="L141" s="8">
        <v>0.39850419999999998</v>
      </c>
      <c r="M141" s="8">
        <v>0.74651860000000003</v>
      </c>
      <c r="N141" s="8">
        <v>0.84890220000000005</v>
      </c>
      <c r="O141" s="8"/>
    </row>
    <row r="142" spans="1:15" ht="31.5">
      <c r="A142" s="10">
        <v>250112</v>
      </c>
      <c r="B142" s="12" t="s">
        <v>196</v>
      </c>
      <c r="C142" s="6">
        <v>1.8345E-3</v>
      </c>
      <c r="D142" s="7">
        <v>-3.7389999999999998E-4</v>
      </c>
      <c r="E142" s="8">
        <v>1.0874239999999999</v>
      </c>
      <c r="F142" s="8">
        <v>0.96815370000000001</v>
      </c>
      <c r="G142" s="8">
        <v>0.88053459999999995</v>
      </c>
      <c r="H142" s="8">
        <v>0.80462310000000004</v>
      </c>
      <c r="I142" s="8">
        <v>0.73284819999999995</v>
      </c>
      <c r="J142" s="8">
        <v>0.64748749999999999</v>
      </c>
      <c r="K142" s="8">
        <v>0.58461510000000005</v>
      </c>
      <c r="L142" s="8">
        <v>0.48836990000000002</v>
      </c>
      <c r="M142" s="8">
        <v>0.33253749999999999</v>
      </c>
      <c r="N142" s="8">
        <v>-0.26176290000000002</v>
      </c>
      <c r="O142" s="8"/>
    </row>
    <row r="143" spans="1:15" ht="15.75">
      <c r="A143" s="10">
        <v>250112</v>
      </c>
      <c r="B143" s="12" t="s">
        <v>3</v>
      </c>
      <c r="C143" s="6">
        <v>1.4243000000000001E-3</v>
      </c>
      <c r="D143" s="7">
        <v>1.8259999999999999E-4</v>
      </c>
      <c r="E143" s="8">
        <v>0.2168947</v>
      </c>
      <c r="F143" s="8">
        <v>0.17482600000000001</v>
      </c>
      <c r="G143" s="8">
        <v>0.15972649999999999</v>
      </c>
      <c r="H143" s="8">
        <v>0.14629729999999999</v>
      </c>
      <c r="I143" s="8">
        <v>0.13160830000000001</v>
      </c>
      <c r="J143" s="8">
        <v>0.1221303</v>
      </c>
      <c r="K143" s="8">
        <v>0.1091666</v>
      </c>
      <c r="L143" s="8">
        <v>0.1087745</v>
      </c>
      <c r="M143" s="8">
        <v>0.1309457</v>
      </c>
      <c r="N143" s="8">
        <v>0.28614040000000002</v>
      </c>
      <c r="O143" s="8"/>
    </row>
    <row r="144" spans="1:15" ht="31.5">
      <c r="A144" s="10">
        <v>680140</v>
      </c>
      <c r="B144" s="12" t="s">
        <v>57</v>
      </c>
      <c r="C144" s="6">
        <v>-2.1346E-3</v>
      </c>
      <c r="D144" s="7">
        <v>3.7760000000000002E-4</v>
      </c>
      <c r="E144" s="8">
        <v>0.55553779999999997</v>
      </c>
      <c r="F144" s="8">
        <v>0.71795319999999996</v>
      </c>
      <c r="G144" s="8">
        <v>1.205649</v>
      </c>
      <c r="H144" s="8">
        <v>1.289954</v>
      </c>
      <c r="I144" s="8">
        <v>1.5030209999999999</v>
      </c>
      <c r="J144" s="8">
        <v>1.391969</v>
      </c>
      <c r="K144" s="8">
        <v>1.378619</v>
      </c>
      <c r="L144" s="8">
        <v>1.3597980000000001</v>
      </c>
      <c r="M144" s="8">
        <v>1.3651139999999999</v>
      </c>
      <c r="N144" s="8">
        <v>1.4064989999999999</v>
      </c>
      <c r="O144" s="8"/>
    </row>
    <row r="145" spans="1:15" ht="15.75">
      <c r="A145" s="10">
        <v>680140</v>
      </c>
      <c r="B145" s="12" t="s">
        <v>3</v>
      </c>
      <c r="C145" s="6">
        <v>1.0984E-3</v>
      </c>
      <c r="D145" s="7">
        <v>9.6600000000000003E-5</v>
      </c>
      <c r="E145" s="8">
        <v>1.3652629999999999</v>
      </c>
      <c r="F145" s="8">
        <v>1.3829499999999999</v>
      </c>
      <c r="G145" s="8">
        <v>1.1932149999999999</v>
      </c>
      <c r="H145" s="8">
        <v>1.018554</v>
      </c>
      <c r="I145" s="8">
        <v>0.72214999999999996</v>
      </c>
      <c r="J145" s="8">
        <v>0.49210409999999999</v>
      </c>
      <c r="K145" s="8">
        <v>0.34062480000000001</v>
      </c>
      <c r="L145" s="8">
        <v>0.25617420000000002</v>
      </c>
      <c r="M145" s="8">
        <v>0.1984572</v>
      </c>
      <c r="N145" s="8">
        <v>0.14686279999999999</v>
      </c>
      <c r="O145" s="8"/>
    </row>
    <row r="146" spans="1:15" ht="15.75">
      <c r="A146" s="10">
        <v>340630</v>
      </c>
      <c r="B146" s="12" t="s">
        <v>58</v>
      </c>
      <c r="C146" s="6">
        <v>-6.6890000000000005E-4</v>
      </c>
      <c r="D146" s="7">
        <v>8.2000000000000001E-5</v>
      </c>
      <c r="E146" s="8">
        <v>-0.24525620000000001</v>
      </c>
      <c r="F146" s="8">
        <v>-0.38200909999999999</v>
      </c>
      <c r="G146" s="8">
        <v>-0.238598</v>
      </c>
      <c r="H146" s="8">
        <v>0.1156175</v>
      </c>
      <c r="I146" s="8">
        <v>-5.8110799999999997E-2</v>
      </c>
      <c r="J146" s="8">
        <v>0.5537204</v>
      </c>
      <c r="K146" s="8">
        <v>0.71108579999999999</v>
      </c>
      <c r="L146" s="8">
        <v>0.87339420000000001</v>
      </c>
      <c r="M146" s="8">
        <v>1.0376920000000001</v>
      </c>
      <c r="N146" s="8">
        <v>1.3327530000000001</v>
      </c>
      <c r="O146" s="8"/>
    </row>
    <row r="147" spans="1:15" ht="15.75">
      <c r="A147" s="10">
        <v>340630</v>
      </c>
      <c r="B147" s="12" t="s">
        <v>3</v>
      </c>
      <c r="C147" s="6">
        <v>1.029E-3</v>
      </c>
      <c r="D147" s="7">
        <v>1.2400000000000001E-4</v>
      </c>
      <c r="E147" s="8">
        <v>1.3060510000000001</v>
      </c>
      <c r="F147" s="8">
        <v>1.4978119999999999</v>
      </c>
      <c r="G147" s="8">
        <v>1.436399</v>
      </c>
      <c r="H147" s="8">
        <v>1.0997429999999999</v>
      </c>
      <c r="I147" s="8">
        <v>0.98785350000000005</v>
      </c>
      <c r="J147" s="8">
        <v>0.80191630000000003</v>
      </c>
      <c r="K147" s="8">
        <v>0.57893159999999999</v>
      </c>
      <c r="L147" s="8">
        <v>0.35323369999999998</v>
      </c>
      <c r="M147" s="8">
        <v>0.22938739999999999</v>
      </c>
      <c r="N147" s="8">
        <v>0.50399419999999995</v>
      </c>
      <c r="O147" s="8"/>
    </row>
    <row r="148" spans="1:15" ht="31.5">
      <c r="A148" s="10">
        <v>340410</v>
      </c>
      <c r="B148" s="12" t="s">
        <v>59</v>
      </c>
      <c r="C148" s="6">
        <v>1.2748E-3</v>
      </c>
      <c r="D148" s="7">
        <v>-8.9699999999999998E-5</v>
      </c>
      <c r="E148" s="8">
        <v>1.2427969999999999</v>
      </c>
      <c r="F148" s="8">
        <v>1.22061</v>
      </c>
      <c r="G148" s="8">
        <v>1.2262409999999999</v>
      </c>
      <c r="H148" s="8">
        <v>1.2347699999999999</v>
      </c>
      <c r="I148" s="8">
        <v>1.23604</v>
      </c>
      <c r="J148" s="8">
        <v>1.2425550000000001</v>
      </c>
      <c r="K148" s="8">
        <v>1.2347699999999999</v>
      </c>
      <c r="L148" s="8">
        <v>1.221144</v>
      </c>
      <c r="M148" s="8">
        <v>1.191748</v>
      </c>
      <c r="N148" s="8">
        <v>1.1346099999999999</v>
      </c>
      <c r="O148" s="8"/>
    </row>
    <row r="149" spans="1:15" ht="15.75">
      <c r="A149" s="10">
        <v>340410</v>
      </c>
      <c r="B149" s="12" t="s">
        <v>3</v>
      </c>
      <c r="C149" s="6">
        <v>1.0499999999999999E-3</v>
      </c>
      <c r="D149" s="7">
        <v>1.3549999999999999E-4</v>
      </c>
      <c r="E149" s="8">
        <v>0.14087269999999999</v>
      </c>
      <c r="F149" s="8">
        <v>0.1121518</v>
      </c>
      <c r="G149" s="8">
        <v>0.105446</v>
      </c>
      <c r="H149" s="8">
        <v>0.1031324</v>
      </c>
      <c r="I149" s="8">
        <v>9.9460699999999999E-2</v>
      </c>
      <c r="J149" s="8">
        <v>0.10057720000000001</v>
      </c>
      <c r="K149" s="8">
        <v>9.8621500000000001E-2</v>
      </c>
      <c r="L149" s="8">
        <v>9.8627400000000004E-2</v>
      </c>
      <c r="M149" s="8">
        <v>9.9721199999999996E-2</v>
      </c>
      <c r="N149" s="8">
        <v>0.1103736</v>
      </c>
      <c r="O149" s="8"/>
    </row>
    <row r="150" spans="1:15" ht="15.75">
      <c r="A150" s="10">
        <v>250211</v>
      </c>
      <c r="B150" s="12" t="s">
        <v>60</v>
      </c>
      <c r="C150" s="6">
        <v>1.1571000000000001E-3</v>
      </c>
      <c r="D150" s="7">
        <v>-1.6200000000000001E-4</v>
      </c>
      <c r="E150" s="8">
        <v>1.6701900000000001</v>
      </c>
      <c r="F150" s="8">
        <v>1.4309480000000001</v>
      </c>
      <c r="G150" s="8">
        <v>1.4084680000000001</v>
      </c>
      <c r="H150" s="8">
        <v>1.4352320000000001</v>
      </c>
      <c r="I150" s="8">
        <v>1.1202300000000001</v>
      </c>
      <c r="J150" s="8">
        <v>1.1707080000000001</v>
      </c>
      <c r="K150" s="8">
        <v>0.85651739999999998</v>
      </c>
      <c r="L150" s="8">
        <v>1.189899</v>
      </c>
      <c r="M150" s="8">
        <v>0.89832970000000001</v>
      </c>
      <c r="N150" s="8">
        <v>1.6928970000000001</v>
      </c>
      <c r="O150" s="8"/>
    </row>
    <row r="151" spans="1:15" ht="15.75">
      <c r="A151" s="10">
        <v>250211</v>
      </c>
      <c r="B151" s="12" t="s">
        <v>3</v>
      </c>
      <c r="C151" s="6">
        <v>5.0889999999999996E-4</v>
      </c>
      <c r="D151" s="7">
        <v>5.8300000000000001E-5</v>
      </c>
      <c r="E151" s="8">
        <v>0.38589839999999997</v>
      </c>
      <c r="F151" s="8">
        <v>0.3009501</v>
      </c>
      <c r="G151" s="8">
        <v>0.35664129999999999</v>
      </c>
      <c r="H151" s="8">
        <v>0.39379049999999999</v>
      </c>
      <c r="I151" s="8">
        <v>0.54224059999999996</v>
      </c>
      <c r="J151" s="8">
        <v>0.70341339999999997</v>
      </c>
      <c r="K151" s="8">
        <v>0.77613259999999995</v>
      </c>
      <c r="L151" s="8">
        <v>0.82927530000000005</v>
      </c>
      <c r="M151" s="8">
        <v>1.225376</v>
      </c>
      <c r="N151" s="8">
        <v>0.90223149999999996</v>
      </c>
      <c r="O151" s="8"/>
    </row>
    <row r="152" spans="1:15" ht="31.5">
      <c r="A152" s="10">
        <v>250213</v>
      </c>
      <c r="B152" s="12" t="s">
        <v>61</v>
      </c>
      <c r="C152" s="6">
        <v>1.02E-4</v>
      </c>
      <c r="D152" s="7">
        <v>-1.3699999999999999E-5</v>
      </c>
      <c r="E152" s="8">
        <v>1.71963</v>
      </c>
      <c r="F152" s="8">
        <v>1.432439</v>
      </c>
      <c r="G152" s="8">
        <v>1.270761</v>
      </c>
      <c r="H152" s="8">
        <v>1.1878280000000001</v>
      </c>
      <c r="I152" s="8">
        <v>1.119116</v>
      </c>
      <c r="J152" s="8">
        <v>1.06484</v>
      </c>
      <c r="K152" s="8">
        <v>1.013026</v>
      </c>
      <c r="L152" s="8">
        <v>0.96046010000000004</v>
      </c>
      <c r="M152" s="8">
        <v>0.89533200000000002</v>
      </c>
      <c r="N152" s="8">
        <v>0.73056529999999997</v>
      </c>
      <c r="O152" s="8"/>
    </row>
    <row r="153" spans="1:15" ht="15.75">
      <c r="A153" s="10">
        <v>250213</v>
      </c>
      <c r="B153" s="12" t="s">
        <v>3</v>
      </c>
      <c r="C153" s="6">
        <v>7.64E-5</v>
      </c>
      <c r="D153" s="7">
        <v>9.38E-6</v>
      </c>
      <c r="E153" s="8">
        <v>0.61109500000000005</v>
      </c>
      <c r="F153" s="8">
        <v>0.40517910000000001</v>
      </c>
      <c r="G153" s="8">
        <v>0.28285070000000001</v>
      </c>
      <c r="H153" s="8">
        <v>0.22647729999999999</v>
      </c>
      <c r="I153" s="8">
        <v>0.1779937</v>
      </c>
      <c r="J153" s="8">
        <v>0.14528769999999999</v>
      </c>
      <c r="K153" s="8">
        <v>0.11640780000000001</v>
      </c>
      <c r="L153" s="8">
        <v>9.7239199999999998E-2</v>
      </c>
      <c r="M153" s="8">
        <v>9.1782100000000005E-2</v>
      </c>
      <c r="N153" s="8">
        <v>0.15987789999999999</v>
      </c>
      <c r="O153" s="8"/>
    </row>
    <row r="154" spans="1:15" ht="15.75">
      <c r="A154" s="10">
        <v>250214</v>
      </c>
      <c r="B154" s="12" t="s">
        <v>62</v>
      </c>
      <c r="C154" s="6">
        <v>-9.5350000000000003E-4</v>
      </c>
      <c r="D154" s="7">
        <v>1.041E-4</v>
      </c>
      <c r="E154" s="8">
        <v>-0.75436199999999998</v>
      </c>
      <c r="F154" s="8">
        <v>-0.43004750000000003</v>
      </c>
      <c r="G154" s="8">
        <v>-1.7299500000000001</v>
      </c>
      <c r="H154" s="8"/>
      <c r="I154" s="8">
        <v>2.5299179999999999</v>
      </c>
      <c r="J154" s="8">
        <v>-0.27770080000000003</v>
      </c>
      <c r="K154" s="8">
        <v>0.1495918</v>
      </c>
      <c r="L154" s="8">
        <v>-1.6939329999999999</v>
      </c>
      <c r="M154" s="8">
        <v>7.1646799999999997E-2</v>
      </c>
      <c r="N154" s="8">
        <v>1.509023</v>
      </c>
      <c r="O154" s="8"/>
    </row>
    <row r="155" spans="1:15" ht="15.75">
      <c r="A155" s="10">
        <v>250214</v>
      </c>
      <c r="B155" s="12" t="s">
        <v>3</v>
      </c>
      <c r="C155" s="6">
        <v>1.2511E-3</v>
      </c>
      <c r="D155" s="7">
        <v>1.9000000000000001E-4</v>
      </c>
      <c r="E155" s="8">
        <v>1.7070689999999999</v>
      </c>
      <c r="F155" s="8">
        <v>2.2622399999999998</v>
      </c>
      <c r="G155" s="8">
        <v>2.2455509999999999</v>
      </c>
      <c r="H155" s="8"/>
      <c r="I155" s="8">
        <v>1.9276089999999999</v>
      </c>
      <c r="J155" s="8">
        <v>1.4956560000000001</v>
      </c>
      <c r="K155" s="8">
        <v>1.461562</v>
      </c>
      <c r="L155" s="8">
        <v>3.427352</v>
      </c>
      <c r="M155" s="8"/>
      <c r="N155" s="8"/>
      <c r="O155" s="8"/>
    </row>
    <row r="156" spans="1:15" ht="31.5">
      <c r="A156" s="10">
        <v>250212</v>
      </c>
      <c r="B156" s="12" t="s">
        <v>197</v>
      </c>
      <c r="C156" s="6">
        <v>2.5806000000000002E-3</v>
      </c>
      <c r="D156" s="7">
        <v>-3.1149999999999998E-4</v>
      </c>
      <c r="E156" s="8">
        <v>1.4559260000000001</v>
      </c>
      <c r="F156" s="8">
        <v>1.350303</v>
      </c>
      <c r="G156" s="8">
        <v>1.3506450000000001</v>
      </c>
      <c r="H156" s="8">
        <v>1.366913</v>
      </c>
      <c r="I156" s="8">
        <v>1.3531299999999999</v>
      </c>
      <c r="J156" s="8">
        <v>1.421392</v>
      </c>
      <c r="K156" s="8">
        <v>1.420248</v>
      </c>
      <c r="L156" s="8">
        <v>1.184515</v>
      </c>
      <c r="M156" s="8">
        <v>1.000623</v>
      </c>
      <c r="N156" s="8">
        <v>0.39528679999999999</v>
      </c>
      <c r="O156" s="8"/>
    </row>
    <row r="157" spans="1:15" ht="15.75">
      <c r="A157" s="10">
        <v>250212</v>
      </c>
      <c r="B157" s="12" t="s">
        <v>3</v>
      </c>
      <c r="C157" s="6">
        <v>1.6789999999999999E-3</v>
      </c>
      <c r="D157" s="7">
        <v>1.7149999999999999E-4</v>
      </c>
      <c r="E157" s="8">
        <v>0.35255399999999998</v>
      </c>
      <c r="F157" s="8">
        <v>0.32739059999999998</v>
      </c>
      <c r="G157" s="8">
        <v>0.37021029999999999</v>
      </c>
      <c r="H157" s="8">
        <v>0.44195109999999999</v>
      </c>
      <c r="I157" s="8">
        <v>0.4961855</v>
      </c>
      <c r="J157" s="8">
        <v>0.64803469999999996</v>
      </c>
      <c r="K157" s="8">
        <v>0.73033979999999998</v>
      </c>
      <c r="L157" s="8">
        <v>0.86028669999999996</v>
      </c>
      <c r="M157" s="8">
        <v>0.91675240000000002</v>
      </c>
      <c r="N157" s="8">
        <v>0.90590630000000005</v>
      </c>
      <c r="O157" s="8"/>
    </row>
    <row r="158" spans="1:15" ht="15.75">
      <c r="A158" s="10">
        <v>470111</v>
      </c>
      <c r="B158" s="12" t="s">
        <v>63</v>
      </c>
      <c r="C158" s="6">
        <v>3.9304199999999997E-2</v>
      </c>
      <c r="D158" s="7">
        <v>-8.1069999999999996E-3</v>
      </c>
      <c r="E158" s="8">
        <v>1.105291</v>
      </c>
      <c r="F158" s="8">
        <v>0.96168940000000003</v>
      </c>
      <c r="G158" s="8">
        <v>0.88345189999999996</v>
      </c>
      <c r="H158" s="8">
        <v>0.82378700000000005</v>
      </c>
      <c r="I158" s="8">
        <v>0.76897079999999995</v>
      </c>
      <c r="J158" s="8">
        <v>0.71339269999999999</v>
      </c>
      <c r="K158" s="8">
        <v>0.64233419999999997</v>
      </c>
      <c r="L158" s="8">
        <v>0.54876689999999995</v>
      </c>
      <c r="M158" s="8">
        <v>0.36630479999999999</v>
      </c>
      <c r="N158" s="8">
        <v>-0.53240509999999996</v>
      </c>
      <c r="O158" s="8"/>
    </row>
    <row r="159" spans="1:15" ht="15.75">
      <c r="A159" s="10">
        <v>470111</v>
      </c>
      <c r="B159" s="12" t="s">
        <v>3</v>
      </c>
      <c r="C159" s="6">
        <v>4.0042999999999997E-3</v>
      </c>
      <c r="D159" s="7">
        <v>4.8460000000000002E-4</v>
      </c>
      <c r="E159" s="8">
        <v>3.8110699999999997E-2</v>
      </c>
      <c r="F159" s="8">
        <v>2.8006400000000001E-2</v>
      </c>
      <c r="G159" s="8">
        <v>2.31758E-2</v>
      </c>
      <c r="H159" s="8">
        <v>2.0175800000000001E-2</v>
      </c>
      <c r="I159" s="8">
        <v>1.8188900000000001E-2</v>
      </c>
      <c r="J159" s="8">
        <v>1.6553200000000001E-2</v>
      </c>
      <c r="K159" s="8">
        <v>1.5693100000000001E-2</v>
      </c>
      <c r="L159" s="8">
        <v>1.5465899999999999E-2</v>
      </c>
      <c r="M159" s="8">
        <v>1.7698999999999999E-2</v>
      </c>
      <c r="N159" s="8">
        <v>4.1016299999999999E-2</v>
      </c>
      <c r="O159" s="8"/>
    </row>
    <row r="160" spans="1:15" ht="15.75">
      <c r="A160" s="10">
        <v>470113</v>
      </c>
      <c r="B160" s="12" t="s">
        <v>64</v>
      </c>
      <c r="C160" s="6">
        <v>6.2645000000000001E-3</v>
      </c>
      <c r="D160" s="7">
        <v>-9.6489999999999998E-4</v>
      </c>
      <c r="E160" s="8">
        <v>2.5934200000000001</v>
      </c>
      <c r="F160" s="8">
        <v>1.525156</v>
      </c>
      <c r="G160" s="8">
        <v>1.240486</v>
      </c>
      <c r="H160" s="8">
        <v>1.089475</v>
      </c>
      <c r="I160" s="8">
        <v>0.98457099999999997</v>
      </c>
      <c r="J160" s="8">
        <v>0.9004335</v>
      </c>
      <c r="K160" s="8">
        <v>0.82035899999999995</v>
      </c>
      <c r="L160" s="8">
        <v>0.73011139999999997</v>
      </c>
      <c r="M160" s="8">
        <v>0.59121780000000002</v>
      </c>
      <c r="N160" s="8">
        <v>4.6987899999999999E-2</v>
      </c>
      <c r="O160" s="8"/>
    </row>
    <row r="161" spans="1:15" ht="15.75">
      <c r="A161" s="10">
        <v>470113</v>
      </c>
      <c r="B161" s="12" t="s">
        <v>3</v>
      </c>
      <c r="C161" s="6">
        <v>1.9849999999999998E-3</v>
      </c>
      <c r="D161" s="7">
        <v>2.4379999999999999E-4</v>
      </c>
      <c r="E161" s="8">
        <v>0.7121092</v>
      </c>
      <c r="F161" s="8">
        <v>0.31458350000000002</v>
      </c>
      <c r="G161" s="8">
        <v>0.2130908</v>
      </c>
      <c r="H161" s="8">
        <v>0.16367100000000001</v>
      </c>
      <c r="I161" s="8">
        <v>0.13152639999999999</v>
      </c>
      <c r="J161" s="8">
        <v>0.10822089999999999</v>
      </c>
      <c r="K161" s="8">
        <v>9.25145E-2</v>
      </c>
      <c r="L161" s="8">
        <v>8.36369E-2</v>
      </c>
      <c r="M161" s="8">
        <v>8.6867200000000006E-2</v>
      </c>
      <c r="N161" s="8">
        <v>0.1672902</v>
      </c>
      <c r="O161" s="8"/>
    </row>
    <row r="162" spans="1:15" ht="15.75">
      <c r="A162" s="10">
        <v>210901</v>
      </c>
      <c r="B162" s="12" t="s">
        <v>65</v>
      </c>
      <c r="C162" s="6">
        <v>1.3963000000000001E-3</v>
      </c>
      <c r="D162" s="7">
        <v>-2.207E-4</v>
      </c>
      <c r="E162" s="8">
        <v>1.140684</v>
      </c>
      <c r="F162" s="8">
        <v>1.0922540000000001</v>
      </c>
      <c r="G162" s="8">
        <v>1.058316</v>
      </c>
      <c r="H162" s="8">
        <v>1.0191760000000001</v>
      </c>
      <c r="I162" s="8">
        <v>0.94798590000000005</v>
      </c>
      <c r="J162" s="8">
        <v>0.93273759999999994</v>
      </c>
      <c r="K162" s="8">
        <v>1.029477</v>
      </c>
      <c r="L162" s="8">
        <v>0.90706719999999996</v>
      </c>
      <c r="M162" s="8">
        <v>1.044869</v>
      </c>
      <c r="N162" s="8">
        <v>0.93593139999999997</v>
      </c>
      <c r="O162" s="8"/>
    </row>
    <row r="163" spans="1:15" ht="15.75">
      <c r="A163" s="10">
        <v>210901</v>
      </c>
      <c r="B163" s="12" t="s">
        <v>3</v>
      </c>
      <c r="C163" s="6">
        <v>1.1542E-3</v>
      </c>
      <c r="D163" s="7">
        <v>1.729E-4</v>
      </c>
      <c r="E163" s="8">
        <v>0.14629239999999999</v>
      </c>
      <c r="F163" s="8">
        <v>0.13119120000000001</v>
      </c>
      <c r="G163" s="8">
        <v>0.1425824</v>
      </c>
      <c r="H163" s="8">
        <v>0.1686329</v>
      </c>
      <c r="I163" s="8">
        <v>0.27416560000000001</v>
      </c>
      <c r="J163" s="8">
        <v>0.3972232</v>
      </c>
      <c r="K163" s="8">
        <v>0.61066129999999996</v>
      </c>
      <c r="L163" s="8">
        <v>0.54125380000000001</v>
      </c>
      <c r="M163" s="8">
        <v>0.61700440000000001</v>
      </c>
      <c r="N163" s="8">
        <v>0.73578270000000001</v>
      </c>
      <c r="O163" s="8"/>
    </row>
    <row r="164" spans="1:15" ht="15.75">
      <c r="A164" s="10">
        <v>210902</v>
      </c>
      <c r="B164" s="12" t="s">
        <v>66</v>
      </c>
      <c r="C164" s="6">
        <v>-1.7901E-3</v>
      </c>
      <c r="D164" s="7">
        <v>1.8709999999999999E-4</v>
      </c>
      <c r="E164" s="8">
        <v>0.21199480000000001</v>
      </c>
      <c r="F164" s="8">
        <v>-0.66677439999999999</v>
      </c>
      <c r="G164" s="8">
        <v>-0.39069999999999999</v>
      </c>
      <c r="H164" s="8">
        <v>-1.2225429999999999</v>
      </c>
      <c r="I164" s="8">
        <v>-0.55398510000000001</v>
      </c>
      <c r="J164" s="8">
        <v>-1.581073</v>
      </c>
      <c r="K164" s="8">
        <v>-0.98985579999999995</v>
      </c>
      <c r="L164" s="8">
        <v>-1.0026660000000001</v>
      </c>
      <c r="M164" s="8">
        <v>-0.74911119999999998</v>
      </c>
      <c r="N164" s="8">
        <v>0.70456470000000004</v>
      </c>
      <c r="O164" s="8"/>
    </row>
    <row r="165" spans="1:15" ht="15.75">
      <c r="A165" s="10">
        <v>210902</v>
      </c>
      <c r="B165" s="12" t="s">
        <v>3</v>
      </c>
      <c r="C165" s="6">
        <v>1.2531E-3</v>
      </c>
      <c r="D165" s="7">
        <v>1.6129999999999999E-4</v>
      </c>
      <c r="E165" s="8">
        <v>0.46165020000000001</v>
      </c>
      <c r="F165" s="8">
        <v>0.87531040000000004</v>
      </c>
      <c r="G165" s="8">
        <v>0.64587459999999997</v>
      </c>
      <c r="H165" s="8">
        <v>0.96402860000000001</v>
      </c>
      <c r="I165" s="8">
        <v>0.62234319999999999</v>
      </c>
      <c r="J165" s="8">
        <v>0.94520150000000003</v>
      </c>
      <c r="K165" s="8">
        <v>0.68982690000000002</v>
      </c>
      <c r="L165" s="8">
        <v>0.77594920000000001</v>
      </c>
      <c r="M165" s="8">
        <v>0.99897590000000003</v>
      </c>
      <c r="N165" s="8">
        <v>1.7685310000000001</v>
      </c>
      <c r="O165" s="8"/>
    </row>
    <row r="166" spans="1:15" ht="15.75">
      <c r="A166" s="10">
        <v>580310</v>
      </c>
      <c r="B166" s="9" t="s">
        <v>253</v>
      </c>
      <c r="C166" s="6">
        <v>6.2344999999999996E-3</v>
      </c>
      <c r="D166" s="7">
        <v>-1.1734E-3</v>
      </c>
      <c r="E166" s="8">
        <v>1.4100779999999999</v>
      </c>
      <c r="F166" s="8">
        <v>1.0775539999999999</v>
      </c>
      <c r="G166" s="8">
        <v>0.97090710000000002</v>
      </c>
      <c r="H166" s="8">
        <v>0.8827161</v>
      </c>
      <c r="I166" s="8">
        <v>0.82903859999999996</v>
      </c>
      <c r="J166" s="8">
        <v>0.78388950000000002</v>
      </c>
      <c r="K166" s="8">
        <v>0.7126422</v>
      </c>
      <c r="L166" s="8">
        <v>0.6629834</v>
      </c>
      <c r="M166" s="8">
        <v>0.53937579999999996</v>
      </c>
      <c r="N166" s="8">
        <v>8.4180699999999997E-2</v>
      </c>
      <c r="O166" s="8"/>
    </row>
    <row r="167" spans="1:15" ht="15.75">
      <c r="A167" s="10">
        <v>580310</v>
      </c>
      <c r="B167" s="12" t="s">
        <v>3</v>
      </c>
      <c r="C167" s="6">
        <v>3.3086000000000001E-3</v>
      </c>
      <c r="D167" s="7">
        <v>4.5140000000000002E-4</v>
      </c>
      <c r="E167" s="8">
        <v>0.45742690000000003</v>
      </c>
      <c r="F167" s="8">
        <v>0.25373319999999999</v>
      </c>
      <c r="G167" s="8">
        <v>0.17871300000000001</v>
      </c>
      <c r="H167" s="8">
        <v>0.13701459999999999</v>
      </c>
      <c r="I167" s="8">
        <v>0.1170278</v>
      </c>
      <c r="J167" s="8">
        <v>9.9602899999999994E-2</v>
      </c>
      <c r="K167" s="8">
        <v>9.9627199999999999E-2</v>
      </c>
      <c r="L167" s="8">
        <v>9.4059100000000007E-2</v>
      </c>
      <c r="M167" s="8">
        <v>0.1154907</v>
      </c>
      <c r="N167" s="8">
        <v>0.23129279999999999</v>
      </c>
      <c r="O167" s="8"/>
    </row>
    <row r="168" spans="1:15" ht="15.75">
      <c r="A168" s="10">
        <v>570210</v>
      </c>
      <c r="B168" s="33" t="s">
        <v>254</v>
      </c>
      <c r="C168" s="6">
        <v>3.5152999999999998E-3</v>
      </c>
      <c r="D168" s="7">
        <v>-5.4489999999999996E-4</v>
      </c>
      <c r="E168" s="8">
        <v>2.8224689999999999</v>
      </c>
      <c r="F168" s="8">
        <v>1.5603659999999999</v>
      </c>
      <c r="G168" s="8">
        <v>1.151842</v>
      </c>
      <c r="H168" s="8">
        <v>1.1048089999999999</v>
      </c>
      <c r="I168" s="8">
        <v>0.97882910000000001</v>
      </c>
      <c r="J168" s="8">
        <v>0.87606329999999999</v>
      </c>
      <c r="K168" s="8">
        <v>0.75885809999999998</v>
      </c>
      <c r="L168" s="8">
        <v>0.68280859999999999</v>
      </c>
      <c r="M168" s="8">
        <v>0.34976659999999998</v>
      </c>
      <c r="N168" s="8">
        <v>-0.62893790000000005</v>
      </c>
      <c r="O168" s="8"/>
    </row>
    <row r="169" spans="1:15" ht="15.75">
      <c r="A169" s="10">
        <v>570210</v>
      </c>
      <c r="B169" s="12" t="s">
        <v>3</v>
      </c>
      <c r="C169" s="6">
        <v>1.3594E-3</v>
      </c>
      <c r="D169" s="7">
        <v>1.5779999999999999E-4</v>
      </c>
      <c r="E169" s="8">
        <v>1.324349</v>
      </c>
      <c r="F169" s="8">
        <v>0.55708659999999999</v>
      </c>
      <c r="G169" s="8">
        <v>0.39595370000000002</v>
      </c>
      <c r="H169" s="8">
        <v>0.2937343</v>
      </c>
      <c r="I169" s="8">
        <v>0.27674939999999998</v>
      </c>
      <c r="J169" s="8">
        <v>0.23129659999999999</v>
      </c>
      <c r="K169" s="8">
        <v>0.19429450000000001</v>
      </c>
      <c r="L169" s="8">
        <v>0.16846630000000001</v>
      </c>
      <c r="M169" s="8">
        <v>0.1605154</v>
      </c>
      <c r="N169" s="8">
        <v>0.31260640000000001</v>
      </c>
      <c r="O169" s="8"/>
    </row>
    <row r="170" spans="1:15" ht="15.75">
      <c r="A170" s="10">
        <v>580312</v>
      </c>
      <c r="B170" s="12" t="s">
        <v>67</v>
      </c>
      <c r="C170" s="6">
        <v>5.0490999999999999E-3</v>
      </c>
      <c r="D170" s="7">
        <v>-9.2440000000000003E-4</v>
      </c>
      <c r="E170" s="8">
        <v>1.605175</v>
      </c>
      <c r="F170" s="8">
        <v>1.091753</v>
      </c>
      <c r="G170" s="8">
        <v>0.91634539999999998</v>
      </c>
      <c r="H170" s="8">
        <v>0.81486320000000001</v>
      </c>
      <c r="I170" s="8">
        <v>0.73947700000000005</v>
      </c>
      <c r="J170" s="8">
        <v>0.67081049999999998</v>
      </c>
      <c r="K170" s="8">
        <v>0.58839520000000001</v>
      </c>
      <c r="L170" s="8">
        <v>0.47755769999999997</v>
      </c>
      <c r="M170" s="8">
        <v>0.24028150000000001</v>
      </c>
      <c r="N170" s="8">
        <v>-0.87353130000000001</v>
      </c>
      <c r="O170" s="8"/>
    </row>
    <row r="171" spans="1:15" ht="15.75">
      <c r="A171" s="10">
        <v>580312</v>
      </c>
      <c r="B171" s="12" t="s">
        <v>3</v>
      </c>
      <c r="C171" s="6">
        <v>7.0489999999999995E-4</v>
      </c>
      <c r="D171" s="7">
        <v>9.2899999999999995E-5</v>
      </c>
      <c r="E171" s="8">
        <v>0.20171359999999999</v>
      </c>
      <c r="F171" s="8">
        <v>0.1094161</v>
      </c>
      <c r="G171" s="8">
        <v>9.0171600000000005E-2</v>
      </c>
      <c r="H171" s="8">
        <v>7.7246800000000004E-2</v>
      </c>
      <c r="I171" s="8">
        <v>6.9939299999999996E-2</v>
      </c>
      <c r="J171" s="8">
        <v>6.6056299999999998E-2</v>
      </c>
      <c r="K171" s="8">
        <v>6.6347699999999996E-2</v>
      </c>
      <c r="L171" s="8">
        <v>7.0635100000000006E-2</v>
      </c>
      <c r="M171" s="8">
        <v>8.7618600000000005E-2</v>
      </c>
      <c r="N171" s="8">
        <v>0.18360299999999999</v>
      </c>
      <c r="O171" s="8"/>
    </row>
    <row r="172" spans="1:15" ht="15.75">
      <c r="A172" s="10">
        <v>580311</v>
      </c>
      <c r="B172" s="12" t="s">
        <v>68</v>
      </c>
      <c r="C172" s="6">
        <v>1.3565600000000001E-2</v>
      </c>
      <c r="D172" s="7">
        <v>-2.3793999999999998E-3</v>
      </c>
      <c r="E172" s="8">
        <v>1.5862430000000001</v>
      </c>
      <c r="F172" s="8">
        <v>1.146992</v>
      </c>
      <c r="G172" s="8">
        <v>0.98164739999999995</v>
      </c>
      <c r="H172" s="8">
        <v>0.8815904</v>
      </c>
      <c r="I172" s="8">
        <v>0.80348710000000001</v>
      </c>
      <c r="J172" s="8">
        <v>0.73194979999999998</v>
      </c>
      <c r="K172" s="8">
        <v>0.65315959999999995</v>
      </c>
      <c r="L172" s="8">
        <v>0.54727150000000002</v>
      </c>
      <c r="M172" s="8">
        <v>0.35566950000000003</v>
      </c>
      <c r="N172" s="8">
        <v>-0.66183519999999996</v>
      </c>
      <c r="O172" s="8"/>
    </row>
    <row r="173" spans="1:15" ht="15.75">
      <c r="A173" s="10">
        <v>580311</v>
      </c>
      <c r="B173" s="12" t="s">
        <v>3</v>
      </c>
      <c r="C173" s="6">
        <v>2.5806000000000002E-3</v>
      </c>
      <c r="D173" s="7">
        <v>3.2079999999999999E-4</v>
      </c>
      <c r="E173" s="8">
        <v>0.20767939999999999</v>
      </c>
      <c r="F173" s="8">
        <v>0.11638950000000001</v>
      </c>
      <c r="G173" s="8">
        <v>8.3347199999999996E-2</v>
      </c>
      <c r="H173" s="8">
        <v>6.5697599999999995E-2</v>
      </c>
      <c r="I173" s="8">
        <v>5.3956299999999999E-2</v>
      </c>
      <c r="J173" s="8">
        <v>4.5320300000000001E-2</v>
      </c>
      <c r="K173" s="8">
        <v>3.9531700000000003E-2</v>
      </c>
      <c r="L173" s="8">
        <v>3.7523399999999998E-2</v>
      </c>
      <c r="M173" s="8">
        <v>4.3340799999999999E-2</v>
      </c>
      <c r="N173" s="8">
        <v>0.11596480000000001</v>
      </c>
      <c r="O173" s="8"/>
    </row>
    <row r="174" spans="1:15" ht="15.75">
      <c r="A174" s="10">
        <v>550340</v>
      </c>
      <c r="B174" s="12" t="s">
        <v>69</v>
      </c>
      <c r="C174" s="6">
        <v>1.075E-3</v>
      </c>
      <c r="D174" s="7">
        <v>-2.1489999999999999E-4</v>
      </c>
      <c r="E174" s="8">
        <v>1.4575370000000001</v>
      </c>
      <c r="F174" s="8">
        <v>0.9274983</v>
      </c>
      <c r="G174" s="8">
        <v>0.78770070000000003</v>
      </c>
      <c r="H174" s="8">
        <v>0.35837770000000002</v>
      </c>
      <c r="I174" s="8">
        <v>0.32811699999999999</v>
      </c>
      <c r="J174" s="8">
        <v>0.30336879999999999</v>
      </c>
      <c r="K174" s="8">
        <v>0.33402159999999997</v>
      </c>
      <c r="L174" s="8">
        <v>0.24083560000000001</v>
      </c>
      <c r="M174" s="8">
        <v>7.6993000000000006E-2</v>
      </c>
      <c r="N174" s="8">
        <v>-0.91446050000000001</v>
      </c>
      <c r="O174" s="8"/>
    </row>
    <row r="175" spans="1:15" ht="15.75">
      <c r="A175" s="10">
        <v>550340</v>
      </c>
      <c r="B175" s="12" t="s">
        <v>3</v>
      </c>
      <c r="C175" s="6">
        <v>9.8529999999999993E-4</v>
      </c>
      <c r="D175" s="7">
        <v>1.239E-4</v>
      </c>
      <c r="E175" s="8">
        <v>1.347682</v>
      </c>
      <c r="F175" s="8">
        <v>1.031282</v>
      </c>
      <c r="G175" s="8">
        <v>0.76947330000000003</v>
      </c>
      <c r="H175" s="8">
        <v>0.5953638</v>
      </c>
      <c r="I175" s="8">
        <v>0.47288370000000002</v>
      </c>
      <c r="J175" s="8">
        <v>0.35124689999999997</v>
      </c>
      <c r="K175" s="8">
        <v>0.24652170000000001</v>
      </c>
      <c r="L175" s="8">
        <v>0.2221032</v>
      </c>
      <c r="M175" s="8">
        <v>0.23591970000000001</v>
      </c>
      <c r="N175" s="8">
        <v>0.56873980000000002</v>
      </c>
      <c r="O175" s="8"/>
    </row>
    <row r="176" spans="1:15" ht="47.25">
      <c r="A176" s="10">
        <v>220121</v>
      </c>
      <c r="B176" s="12" t="s">
        <v>70</v>
      </c>
      <c r="C176" s="6">
        <v>1.8723199999999999E-2</v>
      </c>
      <c r="D176" s="7">
        <v>-2.7073000000000002E-3</v>
      </c>
      <c r="E176" s="8">
        <v>1.839216</v>
      </c>
      <c r="F176" s="8">
        <v>1.42997</v>
      </c>
      <c r="G176" s="8">
        <v>1.269118</v>
      </c>
      <c r="H176" s="8">
        <v>1.163062</v>
      </c>
      <c r="I176" s="8">
        <v>1.078295</v>
      </c>
      <c r="J176" s="8">
        <v>0.9993997</v>
      </c>
      <c r="K176" s="8">
        <v>0.91359469999999998</v>
      </c>
      <c r="L176" s="8">
        <v>0.80907320000000005</v>
      </c>
      <c r="M176" s="8">
        <v>0.64452830000000005</v>
      </c>
      <c r="N176" s="8">
        <v>0.124477</v>
      </c>
      <c r="O176" s="8"/>
    </row>
    <row r="177" spans="1:15" ht="15.75">
      <c r="A177" s="10">
        <v>220121</v>
      </c>
      <c r="B177" s="12" t="s">
        <v>3</v>
      </c>
      <c r="C177" s="6">
        <v>2.581E-3</v>
      </c>
      <c r="D177" s="7">
        <v>2.879E-4</v>
      </c>
      <c r="E177" s="8">
        <v>0.1667447</v>
      </c>
      <c r="F177" s="8">
        <v>0.1102302</v>
      </c>
      <c r="G177" s="8">
        <v>9.2332499999999998E-2</v>
      </c>
      <c r="H177" s="8">
        <v>8.2561800000000005E-2</v>
      </c>
      <c r="I177" s="8">
        <v>7.65179E-2</v>
      </c>
      <c r="J177" s="8">
        <v>7.2694800000000004E-2</v>
      </c>
      <c r="K177" s="8">
        <v>7.0872900000000003E-2</v>
      </c>
      <c r="L177" s="8">
        <v>7.0431900000000006E-2</v>
      </c>
      <c r="M177" s="8">
        <v>7.4205900000000005E-2</v>
      </c>
      <c r="N177" s="8">
        <v>0.1049477</v>
      </c>
      <c r="O177" s="8"/>
    </row>
    <row r="178" spans="1:15" ht="47.25">
      <c r="A178" s="10">
        <v>220122</v>
      </c>
      <c r="B178" s="12" t="s">
        <v>71</v>
      </c>
      <c r="C178" s="6">
        <v>1.6699999999999999E-4</v>
      </c>
      <c r="D178" s="7">
        <v>-1.5299999999999999E-5</v>
      </c>
      <c r="E178" s="8">
        <v>1.2443519999999999</v>
      </c>
      <c r="F178" s="8">
        <v>1.2265170000000001</v>
      </c>
      <c r="G178" s="8">
        <v>1.2524189999999999</v>
      </c>
      <c r="H178" s="8">
        <v>1.2552449999999999</v>
      </c>
      <c r="I178" s="8">
        <v>1.221184</v>
      </c>
      <c r="J178" s="8">
        <v>1.2598929999999999</v>
      </c>
      <c r="K178" s="8">
        <v>1.2256910000000001</v>
      </c>
      <c r="L178" s="8">
        <v>1.1907030000000001</v>
      </c>
      <c r="M178" s="8">
        <v>1.1444479999999999</v>
      </c>
      <c r="N178" s="8">
        <v>1.0727439999999999</v>
      </c>
      <c r="O178" s="8"/>
    </row>
    <row r="179" spans="1:15" ht="15.75">
      <c r="A179" s="10">
        <v>220122</v>
      </c>
      <c r="B179" s="12" t="s">
        <v>3</v>
      </c>
      <c r="C179" s="6">
        <v>4.596E-4</v>
      </c>
      <c r="D179" s="7">
        <v>5.3100000000000003E-5</v>
      </c>
      <c r="E179" s="8">
        <v>0.57162489999999999</v>
      </c>
      <c r="F179" s="8">
        <v>0.48889090000000002</v>
      </c>
      <c r="G179" s="8">
        <v>0.50787789999999999</v>
      </c>
      <c r="H179" s="8">
        <v>0.48497309999999999</v>
      </c>
      <c r="I179" s="8">
        <v>0.39601399999999998</v>
      </c>
      <c r="J179" s="8">
        <v>0.43136200000000002</v>
      </c>
      <c r="K179" s="8">
        <v>0.34813440000000001</v>
      </c>
      <c r="L179" s="8">
        <v>0.26866210000000001</v>
      </c>
      <c r="M179" s="8">
        <v>0.19390350000000001</v>
      </c>
      <c r="N179" s="8">
        <v>0.20385229999999999</v>
      </c>
      <c r="O179" s="8"/>
    </row>
    <row r="180" spans="1:15" ht="15.75">
      <c r="A180" s="10">
        <v>570111</v>
      </c>
      <c r="B180" s="12" t="s">
        <v>72</v>
      </c>
      <c r="C180" s="6">
        <v>1.9099E-3</v>
      </c>
      <c r="D180" s="7">
        <v>-4.2200000000000001E-4</v>
      </c>
      <c r="E180" s="8">
        <v>1.087</v>
      </c>
      <c r="F180" s="8">
        <v>0.76161160000000006</v>
      </c>
      <c r="G180" s="8">
        <v>0.64412789999999998</v>
      </c>
      <c r="H180" s="8">
        <v>0.4750627</v>
      </c>
      <c r="I180" s="8">
        <v>0.40734490000000001</v>
      </c>
      <c r="J180" s="8">
        <v>0.4681129</v>
      </c>
      <c r="K180" s="8">
        <v>0.43899450000000001</v>
      </c>
      <c r="L180" s="8">
        <v>0.39715980000000001</v>
      </c>
      <c r="M180" s="8">
        <v>0.1762109</v>
      </c>
      <c r="N180" s="8">
        <v>-0.1250723</v>
      </c>
      <c r="O180" s="8"/>
    </row>
    <row r="181" spans="1:15" ht="15.75">
      <c r="A181" s="10">
        <v>570111</v>
      </c>
      <c r="B181" s="12" t="s">
        <v>3</v>
      </c>
      <c r="C181" s="6">
        <v>2.9040000000000001E-4</v>
      </c>
      <c r="D181" s="7">
        <v>5.38E-5</v>
      </c>
      <c r="E181" s="8">
        <v>0.17604420000000001</v>
      </c>
      <c r="F181" s="8">
        <v>0.13563739999999999</v>
      </c>
      <c r="G181" s="8">
        <v>0.12149749999999999</v>
      </c>
      <c r="H181" s="8">
        <v>0.14330329999999999</v>
      </c>
      <c r="I181" s="8">
        <v>0.14067270000000001</v>
      </c>
      <c r="J181" s="8">
        <v>0.1144355</v>
      </c>
      <c r="K181" s="8">
        <v>0.1115246</v>
      </c>
      <c r="L181" s="8">
        <v>0.1118461</v>
      </c>
      <c r="M181" s="8">
        <v>0.1426405</v>
      </c>
      <c r="N181" s="8">
        <v>0.24508920000000001</v>
      </c>
      <c r="O181" s="8"/>
    </row>
    <row r="182" spans="1:15" ht="31.5">
      <c r="A182" s="10">
        <v>340310</v>
      </c>
      <c r="B182" s="12" t="s">
        <v>73</v>
      </c>
      <c r="C182" s="6">
        <v>3.7819999999999998E-4</v>
      </c>
      <c r="D182" s="7">
        <v>2.4420000000000003E-4</v>
      </c>
      <c r="E182" s="8">
        <v>1.85839</v>
      </c>
      <c r="F182" s="8">
        <v>1.8333889999999999</v>
      </c>
      <c r="G182" s="8">
        <v>1.8821410000000001</v>
      </c>
      <c r="H182" s="8">
        <v>1.923923</v>
      </c>
      <c r="I182" s="8">
        <v>1.9038600000000001</v>
      </c>
      <c r="J182" s="8">
        <v>1.9214279999999999</v>
      </c>
      <c r="K182" s="8">
        <v>1.84823</v>
      </c>
      <c r="L182" s="8">
        <v>1.7739210000000001</v>
      </c>
      <c r="M182" s="8">
        <v>1.6635059999999999</v>
      </c>
      <c r="N182" s="8">
        <v>1.5227250000000001</v>
      </c>
      <c r="O182" s="8"/>
    </row>
    <row r="183" spans="1:15" ht="15.75">
      <c r="A183" s="10">
        <v>340310</v>
      </c>
      <c r="B183" s="12" t="s">
        <v>3</v>
      </c>
      <c r="C183" s="6">
        <v>2.6427E-3</v>
      </c>
      <c r="D183" s="7">
        <v>3.2759999999999999E-4</v>
      </c>
      <c r="E183" s="8">
        <v>0.80672779999999999</v>
      </c>
      <c r="F183" s="8">
        <v>0.50566820000000001</v>
      </c>
      <c r="G183" s="8">
        <v>0.40218949999999998</v>
      </c>
      <c r="H183" s="8">
        <v>0.33514480000000002</v>
      </c>
      <c r="I183" s="8">
        <v>0.26373340000000001</v>
      </c>
      <c r="J183" s="8">
        <v>0.21743489999999999</v>
      </c>
      <c r="K183" s="8">
        <v>0.16103390000000001</v>
      </c>
      <c r="L183" s="8">
        <v>0.12153600000000001</v>
      </c>
      <c r="M183" s="8">
        <v>9.8592700000000005E-2</v>
      </c>
      <c r="N183" s="8">
        <v>0.11067009999999999</v>
      </c>
      <c r="O183" s="8"/>
    </row>
    <row r="184" spans="1:15" ht="15.75">
      <c r="A184" s="10">
        <v>210310</v>
      </c>
      <c r="B184" s="12" t="s">
        <v>74</v>
      </c>
      <c r="C184" s="6">
        <v>-8.8056999999999996E-3</v>
      </c>
      <c r="D184" s="7">
        <v>1.2813E-3</v>
      </c>
      <c r="E184" s="8">
        <v>-0.91359040000000002</v>
      </c>
      <c r="F184" s="8">
        <v>-1.9419200000000001</v>
      </c>
      <c r="G184" s="8">
        <v>-0.52407919999999997</v>
      </c>
      <c r="H184" s="8">
        <v>-0.78542869999999998</v>
      </c>
      <c r="I184" s="8">
        <v>0.7538028</v>
      </c>
      <c r="J184" s="8">
        <v>1.1258030000000001</v>
      </c>
      <c r="K184" s="8">
        <v>1.8427260000000001</v>
      </c>
      <c r="L184" s="8">
        <v>1.9892460000000001</v>
      </c>
      <c r="M184" s="8">
        <v>2.0414720000000002</v>
      </c>
      <c r="N184" s="8">
        <v>2.0098910000000001</v>
      </c>
      <c r="O184" s="8"/>
    </row>
    <row r="185" spans="1:15" ht="15.75">
      <c r="A185" s="10">
        <v>210310</v>
      </c>
      <c r="B185" s="12" t="s">
        <v>3</v>
      </c>
      <c r="C185" s="6">
        <v>2.7425000000000001E-3</v>
      </c>
      <c r="D185" s="7">
        <v>3.0509999999999999E-4</v>
      </c>
      <c r="E185" s="8">
        <v>0.835928</v>
      </c>
      <c r="F185" s="8">
        <v>1.5796790000000001</v>
      </c>
      <c r="G185" s="8">
        <v>1.4791240000000001</v>
      </c>
      <c r="H185" s="8">
        <v>1.4391309999999999</v>
      </c>
      <c r="I185" s="8">
        <v>1.0972850000000001</v>
      </c>
      <c r="J185" s="8">
        <v>1.170199</v>
      </c>
      <c r="K185" s="8">
        <v>0.84589009999999998</v>
      </c>
      <c r="L185" s="8">
        <v>0.40728140000000002</v>
      </c>
      <c r="M185" s="8">
        <v>0.20918039999999999</v>
      </c>
      <c r="N185" s="8">
        <v>0.1041097</v>
      </c>
      <c r="O185" s="8"/>
    </row>
    <row r="186" spans="1:15" ht="31.5">
      <c r="A186" s="10">
        <v>230133</v>
      </c>
      <c r="B186" s="12" t="s">
        <v>75</v>
      </c>
      <c r="C186" s="6">
        <v>6.135E-4</v>
      </c>
      <c r="D186" s="7">
        <v>-5.27E-5</v>
      </c>
      <c r="E186" s="8">
        <v>1.899187</v>
      </c>
      <c r="F186" s="8">
        <v>1.683772</v>
      </c>
      <c r="G186" s="8">
        <v>1.5050669999999999</v>
      </c>
      <c r="H186" s="8">
        <v>1.5179370000000001</v>
      </c>
      <c r="I186" s="8">
        <v>1.4937009999999999</v>
      </c>
      <c r="J186" s="8">
        <v>1.4516610000000001</v>
      </c>
      <c r="K186" s="8">
        <v>1.348058</v>
      </c>
      <c r="L186" s="8">
        <v>1.2249289999999999</v>
      </c>
      <c r="M186" s="8">
        <v>1.180517</v>
      </c>
      <c r="N186" s="8">
        <v>1.105054</v>
      </c>
      <c r="O186" s="8"/>
    </row>
    <row r="187" spans="1:15" ht="15.75">
      <c r="A187" s="10">
        <v>230133</v>
      </c>
      <c r="B187" s="12" t="s">
        <v>3</v>
      </c>
      <c r="C187" s="6">
        <v>1.7768E-3</v>
      </c>
      <c r="D187" s="7">
        <v>2.051E-4</v>
      </c>
      <c r="E187" s="8">
        <v>0.94437040000000005</v>
      </c>
      <c r="F187" s="8">
        <v>1.4616370000000001</v>
      </c>
      <c r="G187" s="8">
        <v>1.01614</v>
      </c>
      <c r="H187" s="8">
        <v>0.96297770000000005</v>
      </c>
      <c r="I187" s="8">
        <v>0.84973010000000004</v>
      </c>
      <c r="J187" s="8">
        <v>0.72061560000000002</v>
      </c>
      <c r="K187" s="8">
        <v>0.50789720000000005</v>
      </c>
      <c r="L187" s="8">
        <v>0.29667729999999998</v>
      </c>
      <c r="M187" s="8">
        <v>0.22129579999999999</v>
      </c>
      <c r="N187" s="8">
        <v>0.23273659999999999</v>
      </c>
      <c r="O187" s="8"/>
    </row>
    <row r="188" spans="1:15" ht="15.75">
      <c r="A188" s="10">
        <v>530210</v>
      </c>
      <c r="B188" s="12" t="s">
        <v>76</v>
      </c>
      <c r="C188" s="6">
        <v>-5.1650000000000003E-4</v>
      </c>
      <c r="D188" s="7">
        <v>7.1000000000000005E-5</v>
      </c>
      <c r="E188" s="8">
        <v>5.4352999999999999E-2</v>
      </c>
      <c r="F188" s="8">
        <v>9.2572000000000002E-2</v>
      </c>
      <c r="G188" s="8">
        <v>0.52064650000000001</v>
      </c>
      <c r="H188" s="8">
        <v>0.73257729999999999</v>
      </c>
      <c r="I188" s="8">
        <v>0.85085279999999996</v>
      </c>
      <c r="J188" s="8">
        <v>0.93714149999999996</v>
      </c>
      <c r="K188" s="8">
        <v>1.0071889999999999</v>
      </c>
      <c r="L188" s="8">
        <v>1.0728249999999999</v>
      </c>
      <c r="M188" s="8">
        <v>1.145572</v>
      </c>
      <c r="N188" s="8">
        <v>1.276797</v>
      </c>
      <c r="O188" s="8"/>
    </row>
    <row r="189" spans="1:15" ht="15.75">
      <c r="A189" s="10">
        <v>530210</v>
      </c>
      <c r="B189" s="12" t="s">
        <v>3</v>
      </c>
      <c r="C189" s="6">
        <v>2.4250000000000001E-4</v>
      </c>
      <c r="D189" s="7">
        <v>2.9300000000000001E-5</v>
      </c>
      <c r="E189" s="8">
        <v>0.53169860000000002</v>
      </c>
      <c r="F189" s="8">
        <v>0.56571020000000005</v>
      </c>
      <c r="G189" s="8">
        <v>0.36488910000000002</v>
      </c>
      <c r="H189" s="8">
        <v>0.25001210000000001</v>
      </c>
      <c r="I189" s="8">
        <v>0.18708630000000001</v>
      </c>
      <c r="J189" s="8">
        <v>0.14533090000000001</v>
      </c>
      <c r="K189" s="8">
        <v>0.1156707</v>
      </c>
      <c r="L189" s="8">
        <v>9.7445400000000001E-2</v>
      </c>
      <c r="M189" s="8">
        <v>8.4716700000000006E-2</v>
      </c>
      <c r="N189" s="8">
        <v>0.1013358</v>
      </c>
      <c r="O189" s="8"/>
    </row>
    <row r="190" spans="1:15" ht="15.75">
      <c r="A190" s="10">
        <v>530510</v>
      </c>
      <c r="B190" s="12" t="s">
        <v>77</v>
      </c>
      <c r="C190" s="6">
        <v>-5.7689999999999998E-4</v>
      </c>
      <c r="D190" s="7">
        <v>1.081E-4</v>
      </c>
      <c r="E190" s="8">
        <v>0.97677360000000002</v>
      </c>
      <c r="F190" s="8">
        <v>0.99992579999999998</v>
      </c>
      <c r="G190" s="8">
        <v>1.1386050000000001</v>
      </c>
      <c r="H190" s="8">
        <v>1.425907</v>
      </c>
      <c r="I190" s="8">
        <v>1.416579</v>
      </c>
      <c r="J190" s="8">
        <v>1.3836919999999999</v>
      </c>
      <c r="K190" s="8">
        <v>1.362144</v>
      </c>
      <c r="L190" s="8">
        <v>1.359213</v>
      </c>
      <c r="M190" s="8">
        <v>1.3638680000000001</v>
      </c>
      <c r="N190" s="8">
        <v>1.4015359999999999</v>
      </c>
      <c r="O190" s="8"/>
    </row>
    <row r="191" spans="1:15" ht="15.75">
      <c r="A191" s="10">
        <v>530510</v>
      </c>
      <c r="B191" s="12" t="s">
        <v>3</v>
      </c>
      <c r="C191" s="6">
        <v>4.505E-4</v>
      </c>
      <c r="D191" s="7">
        <v>6.19E-5</v>
      </c>
      <c r="E191" s="8">
        <v>1.1900550000000001</v>
      </c>
      <c r="F191" s="8">
        <v>1.1052949999999999</v>
      </c>
      <c r="G191" s="8">
        <v>0.72591349999999999</v>
      </c>
      <c r="H191" s="8">
        <v>0.39862170000000002</v>
      </c>
      <c r="I191" s="8">
        <v>0.28256799999999999</v>
      </c>
      <c r="J191" s="8">
        <v>0.186635</v>
      </c>
      <c r="K191" s="8">
        <v>0.1446229</v>
      </c>
      <c r="L191" s="8">
        <v>0.1275126</v>
      </c>
      <c r="M191" s="8">
        <v>0.12534300000000001</v>
      </c>
      <c r="N191" s="8">
        <v>0.14836050000000001</v>
      </c>
      <c r="O191" s="8"/>
    </row>
    <row r="192" spans="1:15" ht="15.75">
      <c r="A192" s="10">
        <v>220313</v>
      </c>
      <c r="B192" s="12" t="s">
        <v>78</v>
      </c>
      <c r="C192" s="6">
        <v>4.3889999999999999E-4</v>
      </c>
      <c r="D192" s="7">
        <v>-2.1320000000000001E-4</v>
      </c>
      <c r="E192" s="8">
        <v>0.473024</v>
      </c>
      <c r="F192" s="8">
        <v>0.37130410000000003</v>
      </c>
      <c r="G192" s="8">
        <v>0.47100389999999998</v>
      </c>
      <c r="H192" s="8">
        <v>0.5671136</v>
      </c>
      <c r="I192" s="8">
        <v>0.6074581</v>
      </c>
      <c r="J192" s="8">
        <v>0.65997830000000002</v>
      </c>
      <c r="K192" s="8">
        <v>0.68106650000000002</v>
      </c>
      <c r="L192" s="8">
        <v>0.68354899999999996</v>
      </c>
      <c r="M192" s="8">
        <v>0.65203449999999996</v>
      </c>
      <c r="N192" s="8">
        <v>0.47220040000000002</v>
      </c>
      <c r="O192" s="8"/>
    </row>
    <row r="193" spans="1:15" ht="15.75">
      <c r="A193" s="10">
        <v>220313</v>
      </c>
      <c r="B193" s="12" t="s">
        <v>3</v>
      </c>
      <c r="C193" s="6">
        <v>9.5E-4</v>
      </c>
      <c r="D193" s="7">
        <v>1.4640000000000001E-4</v>
      </c>
      <c r="E193" s="8">
        <v>0.69700519999999999</v>
      </c>
      <c r="F193" s="8">
        <v>0.4159967</v>
      </c>
      <c r="G193" s="8">
        <v>0.25571290000000002</v>
      </c>
      <c r="H193" s="8">
        <v>0.18636130000000001</v>
      </c>
      <c r="I193" s="8">
        <v>0.1541698</v>
      </c>
      <c r="J193" s="8">
        <v>0.1291233</v>
      </c>
      <c r="K193" s="8">
        <v>0.1187159</v>
      </c>
      <c r="L193" s="8">
        <v>0.11708</v>
      </c>
      <c r="M193" s="8">
        <v>0.1304505</v>
      </c>
      <c r="N193" s="8">
        <v>0.20847199999999999</v>
      </c>
      <c r="O193" s="8"/>
    </row>
    <row r="194" spans="1:15" ht="15.75">
      <c r="A194" s="10">
        <v>220314</v>
      </c>
      <c r="B194" s="12" t="s">
        <v>79</v>
      </c>
      <c r="C194" s="6">
        <v>-6.1240000000000003E-4</v>
      </c>
      <c r="D194" s="7">
        <v>6.3299999999999994E-5</v>
      </c>
      <c r="E194" s="8">
        <v>0.6008694</v>
      </c>
      <c r="F194" s="8">
        <v>5.5848000000000002E-2</v>
      </c>
      <c r="G194" s="8">
        <v>-0.17703730000000001</v>
      </c>
      <c r="H194" s="8">
        <v>-0.35485679999999997</v>
      </c>
      <c r="I194" s="8">
        <v>-2.8256320000000001</v>
      </c>
      <c r="J194" s="8">
        <v>-0.73769510000000005</v>
      </c>
      <c r="K194" s="8">
        <v>8.76025E-2</v>
      </c>
      <c r="L194" s="8">
        <v>-0.48503560000000001</v>
      </c>
      <c r="M194" s="8">
        <v>0.19698180000000001</v>
      </c>
      <c r="N194" s="8">
        <v>0.89295219999999997</v>
      </c>
      <c r="O194" s="8"/>
    </row>
    <row r="195" spans="1:15" ht="15.75">
      <c r="A195" s="10">
        <v>220314</v>
      </c>
      <c r="B195" s="12" t="s">
        <v>3</v>
      </c>
      <c r="C195" s="6">
        <v>1.9607000000000001E-3</v>
      </c>
      <c r="D195" s="7">
        <v>2.3729999999999999E-4</v>
      </c>
      <c r="E195" s="8">
        <v>1.1166990000000001</v>
      </c>
      <c r="F195" s="8">
        <v>2.507028</v>
      </c>
      <c r="G195" s="8">
        <v>2.3530280000000001</v>
      </c>
      <c r="H195" s="8">
        <v>1.3157110000000001</v>
      </c>
      <c r="I195" s="8"/>
      <c r="J195" s="8">
        <v>2.3147449999999998</v>
      </c>
      <c r="K195" s="8">
        <v>1.292762</v>
      </c>
      <c r="L195" s="8">
        <v>1.5272030000000001</v>
      </c>
      <c r="M195" s="8">
        <v>1.2286220000000001</v>
      </c>
      <c r="N195" s="8">
        <v>1.703265</v>
      </c>
      <c r="O195" s="8"/>
    </row>
    <row r="196" spans="1:15" ht="15.75">
      <c r="A196" s="10">
        <v>880210</v>
      </c>
      <c r="B196" s="12" t="s">
        <v>80</v>
      </c>
      <c r="C196" s="6">
        <v>-6.0979999999999997E-4</v>
      </c>
      <c r="D196" s="7">
        <v>1.5999999999999999E-5</v>
      </c>
      <c r="E196" s="8"/>
      <c r="F196" s="8">
        <v>-0.3201908</v>
      </c>
      <c r="G196" s="8"/>
      <c r="H196" s="8">
        <v>-0.71817279999999994</v>
      </c>
      <c r="I196" s="8">
        <v>-2.7699639999999999</v>
      </c>
      <c r="J196" s="8">
        <v>-2.4508269999999999</v>
      </c>
      <c r="K196" s="8">
        <v>-1.475967</v>
      </c>
      <c r="L196" s="8">
        <v>-0.81442060000000005</v>
      </c>
      <c r="M196" s="8">
        <v>-2.0389309999999998</v>
      </c>
      <c r="N196" s="8">
        <v>-2.0181749999999998</v>
      </c>
      <c r="O196" s="8"/>
    </row>
    <row r="197" spans="1:15" ht="15.75">
      <c r="A197" s="10">
        <v>880210</v>
      </c>
      <c r="B197" s="12" t="s">
        <v>3</v>
      </c>
      <c r="C197" s="6">
        <v>7.4146000000000004E-3</v>
      </c>
      <c r="D197" s="7">
        <v>8.5070000000000002E-4</v>
      </c>
      <c r="E197" s="8"/>
      <c r="F197" s="8"/>
      <c r="G197" s="8"/>
      <c r="H197" s="8"/>
      <c r="I197" s="8"/>
      <c r="J197" s="8"/>
      <c r="K197" s="8">
        <v>2.185276</v>
      </c>
      <c r="L197" s="8">
        <v>3.437548</v>
      </c>
      <c r="M197" s="8">
        <v>2.2806449999999998</v>
      </c>
      <c r="N197" s="8">
        <v>1.3315889999999999</v>
      </c>
      <c r="O197" s="8"/>
    </row>
    <row r="198" spans="1:15" ht="15.75">
      <c r="A198" s="10">
        <v>880110</v>
      </c>
      <c r="B198" s="12" t="s">
        <v>198</v>
      </c>
      <c r="C198" s="6">
        <v>-1.9405E-3</v>
      </c>
      <c r="D198" s="7">
        <v>4.0020000000000002E-4</v>
      </c>
      <c r="E198" s="8">
        <v>1.3662829999999999</v>
      </c>
      <c r="F198" s="8">
        <v>1.105559</v>
      </c>
      <c r="G198" s="8">
        <v>1.46309</v>
      </c>
      <c r="H198" s="8">
        <v>1.3817630000000001</v>
      </c>
      <c r="I198" s="8">
        <v>1.3545590000000001</v>
      </c>
      <c r="J198" s="8">
        <v>1.3182700000000001</v>
      </c>
      <c r="K198" s="8">
        <v>1.2934540000000001</v>
      </c>
      <c r="L198" s="8">
        <v>1.2822020000000001</v>
      </c>
      <c r="M198" s="8">
        <v>1.280753</v>
      </c>
      <c r="N198" s="8">
        <v>1.3108500000000001</v>
      </c>
      <c r="O198" s="8"/>
    </row>
    <row r="199" spans="1:15" ht="15.75">
      <c r="A199" s="10">
        <v>880110</v>
      </c>
      <c r="B199" s="12" t="s">
        <v>3</v>
      </c>
      <c r="C199" s="6">
        <v>9.0689999999999998E-4</v>
      </c>
      <c r="D199" s="7">
        <v>1.838E-4</v>
      </c>
      <c r="E199" s="8">
        <v>0.54437599999999997</v>
      </c>
      <c r="F199" s="8">
        <v>0.72201879999999996</v>
      </c>
      <c r="G199" s="8">
        <v>0.5012624</v>
      </c>
      <c r="H199" s="8">
        <v>0.29861120000000002</v>
      </c>
      <c r="I199" s="8">
        <v>0.23446449999999999</v>
      </c>
      <c r="J199" s="8">
        <v>0.1947796</v>
      </c>
      <c r="K199" s="8">
        <v>0.168383</v>
      </c>
      <c r="L199" s="8">
        <v>0.15512119999999999</v>
      </c>
      <c r="M199" s="8">
        <v>0.14812320000000001</v>
      </c>
      <c r="N199" s="8">
        <v>0.15644259999999999</v>
      </c>
      <c r="O199" s="8"/>
    </row>
    <row r="200" spans="1:15" ht="15.75">
      <c r="A200" s="10">
        <v>880310</v>
      </c>
      <c r="B200" s="12" t="s">
        <v>199</v>
      </c>
      <c r="C200" s="6">
        <v>1.6645E-3</v>
      </c>
      <c r="D200" s="7">
        <v>-2.365E-4</v>
      </c>
      <c r="E200" s="8"/>
      <c r="F200" s="8">
        <v>6.6408719999999999</v>
      </c>
      <c r="G200" s="8">
        <v>2.8785249999999998</v>
      </c>
      <c r="H200" s="8">
        <v>2.1079699999999999</v>
      </c>
      <c r="I200" s="8">
        <v>1.471139</v>
      </c>
      <c r="J200" s="8">
        <v>1.1060939999999999</v>
      </c>
      <c r="K200" s="8">
        <v>1.7567800000000001E-2</v>
      </c>
      <c r="L200" s="8">
        <v>-7.5123800000000004E-2</v>
      </c>
      <c r="M200" s="8">
        <v>-0.85096349999999998</v>
      </c>
      <c r="N200" s="8">
        <v>0.58444890000000005</v>
      </c>
      <c r="O200" s="8"/>
    </row>
    <row r="201" spans="1:15" ht="15.75">
      <c r="A201" s="10">
        <v>880310</v>
      </c>
      <c r="B201" s="12" t="s">
        <v>3</v>
      </c>
      <c r="C201" s="6">
        <v>3.3538000000000001E-3</v>
      </c>
      <c r="D201" s="7">
        <v>3.9310000000000001E-4</v>
      </c>
      <c r="E201" s="8"/>
      <c r="F201" s="8"/>
      <c r="G201" s="8">
        <v>3.4328959999999999</v>
      </c>
      <c r="H201" s="8">
        <v>2.8882129999999999</v>
      </c>
      <c r="I201" s="8">
        <v>3.0869960000000001</v>
      </c>
      <c r="J201" s="8">
        <v>1.916809</v>
      </c>
      <c r="K201" s="8">
        <v>1.8415349999999999</v>
      </c>
      <c r="L201" s="8">
        <v>1.273611</v>
      </c>
      <c r="M201" s="8">
        <v>1.1714119999999999</v>
      </c>
      <c r="N201" s="8">
        <v>1.2133689999999999</v>
      </c>
      <c r="O201" s="8"/>
    </row>
    <row r="202" spans="1:15" ht="15.75">
      <c r="A202" s="10">
        <v>690116</v>
      </c>
      <c r="B202" s="12" t="s">
        <v>81</v>
      </c>
      <c r="C202" s="6">
        <v>-1.198E-4</v>
      </c>
      <c r="D202" s="7">
        <v>8.0399999999999993E-6</v>
      </c>
      <c r="E202" s="8">
        <v>-0.1544529</v>
      </c>
      <c r="F202" s="8">
        <v>-0.40738770000000002</v>
      </c>
      <c r="G202" s="8">
        <v>-0.17102970000000001</v>
      </c>
      <c r="H202" s="8">
        <v>-0.1415447</v>
      </c>
      <c r="I202" s="8">
        <v>-3.0391600000000001E-2</v>
      </c>
      <c r="J202" s="8">
        <v>9.7640099999999994E-2</v>
      </c>
      <c r="K202" s="8">
        <v>0.23072570000000001</v>
      </c>
      <c r="L202" s="8">
        <v>0.2400407</v>
      </c>
      <c r="M202" s="8">
        <v>0.21753800000000001</v>
      </c>
      <c r="N202" s="8">
        <v>-0.2498157</v>
      </c>
      <c r="O202" s="8"/>
    </row>
    <row r="203" spans="1:15" ht="15.75">
      <c r="A203" s="10">
        <v>690116</v>
      </c>
      <c r="B203" s="12" t="s">
        <v>3</v>
      </c>
      <c r="C203" s="6">
        <v>8.6500000000000002E-5</v>
      </c>
      <c r="D203" s="7">
        <v>1.1E-5</v>
      </c>
      <c r="E203" s="8">
        <v>0.55551269999999997</v>
      </c>
      <c r="F203" s="8">
        <v>0.56885490000000005</v>
      </c>
      <c r="G203" s="8">
        <v>0.41754740000000001</v>
      </c>
      <c r="H203" s="8">
        <v>0.36910320000000002</v>
      </c>
      <c r="I203" s="8">
        <v>0.3086971</v>
      </c>
      <c r="J203" s="8">
        <v>0.25622319999999998</v>
      </c>
      <c r="K203" s="8">
        <v>0.2149925</v>
      </c>
      <c r="L203" s="8">
        <v>0.2233116</v>
      </c>
      <c r="M203" s="8">
        <v>0.27198489999999997</v>
      </c>
      <c r="N203" s="8">
        <v>0.71513760000000004</v>
      </c>
      <c r="O203" s="8"/>
    </row>
    <row r="204" spans="1:15" ht="15.75">
      <c r="A204" s="10">
        <v>530311</v>
      </c>
      <c r="B204" s="12" t="s">
        <v>82</v>
      </c>
      <c r="C204" s="6">
        <v>-1.7229999999999999E-4</v>
      </c>
      <c r="D204" s="7">
        <v>-7.4200000000000001E-5</v>
      </c>
      <c r="E204" s="8">
        <v>0.83138570000000001</v>
      </c>
      <c r="F204" s="8">
        <v>0.78578700000000001</v>
      </c>
      <c r="G204" s="8">
        <v>0.75228419999999996</v>
      </c>
      <c r="H204" s="8">
        <v>0.72143480000000004</v>
      </c>
      <c r="I204" s="8">
        <v>0.69127629999999995</v>
      </c>
      <c r="J204" s="8">
        <v>0.65706359999999997</v>
      </c>
      <c r="K204" s="8">
        <v>0.62227469999999996</v>
      </c>
      <c r="L204" s="8">
        <v>0.57493700000000003</v>
      </c>
      <c r="M204" s="8">
        <v>0.49810979999999999</v>
      </c>
      <c r="N204" s="8">
        <v>0.19819320000000001</v>
      </c>
      <c r="O204" s="8"/>
    </row>
    <row r="205" spans="1:15" ht="15.75">
      <c r="A205" s="10">
        <v>530311</v>
      </c>
      <c r="B205" s="12" t="s">
        <v>3</v>
      </c>
      <c r="C205" s="6">
        <v>6.912E-4</v>
      </c>
      <c r="D205" s="7">
        <v>8.7499999999999999E-5</v>
      </c>
      <c r="E205" s="8">
        <v>0.1252325</v>
      </c>
      <c r="F205" s="8">
        <v>0.1124116</v>
      </c>
      <c r="G205" s="8">
        <v>0.1058939</v>
      </c>
      <c r="H205" s="8">
        <v>0.10309450000000001</v>
      </c>
      <c r="I205" s="8">
        <v>0.1020679</v>
      </c>
      <c r="J205" s="8">
        <v>0.10363790000000001</v>
      </c>
      <c r="K205" s="8">
        <v>0.1064283</v>
      </c>
      <c r="L205" s="8">
        <v>0.1144493</v>
      </c>
      <c r="M205" s="8">
        <v>0.13401450000000001</v>
      </c>
      <c r="N205" s="8">
        <v>0.2365331</v>
      </c>
      <c r="O205" s="8"/>
    </row>
    <row r="206" spans="1:15" ht="15.75">
      <c r="A206" s="10">
        <v>560330</v>
      </c>
      <c r="B206" s="12" t="s">
        <v>83</v>
      </c>
      <c r="C206" s="6">
        <v>1.0614999999999999E-3</v>
      </c>
      <c r="D206" s="7">
        <v>-1.7919999999999999E-4</v>
      </c>
      <c r="E206" s="8">
        <v>1.4024620000000001</v>
      </c>
      <c r="F206" s="8">
        <v>1.1615279999999999</v>
      </c>
      <c r="G206" s="8">
        <v>1.0339309999999999</v>
      </c>
      <c r="H206" s="8">
        <v>0.9577563</v>
      </c>
      <c r="I206" s="8">
        <v>0.89042759999999999</v>
      </c>
      <c r="J206" s="8">
        <v>0.82984939999999996</v>
      </c>
      <c r="K206" s="8">
        <v>0.75597570000000003</v>
      </c>
      <c r="L206" s="8">
        <v>0.65745560000000003</v>
      </c>
      <c r="M206" s="8">
        <v>0.47903699999999999</v>
      </c>
      <c r="N206" s="8">
        <v>-0.30005979999999999</v>
      </c>
      <c r="O206" s="8"/>
    </row>
    <row r="207" spans="1:15" ht="15.75">
      <c r="A207" s="10">
        <v>560330</v>
      </c>
      <c r="B207" s="12" t="s">
        <v>3</v>
      </c>
      <c r="C207" s="6">
        <v>1.3300000000000001E-4</v>
      </c>
      <c r="D207" s="7">
        <v>2.2399999999999999E-5</v>
      </c>
      <c r="E207" s="8">
        <v>0.1238168</v>
      </c>
      <c r="F207" s="8">
        <v>9.85457E-2</v>
      </c>
      <c r="G207" s="8">
        <v>9.4633499999999995E-2</v>
      </c>
      <c r="H207" s="8">
        <v>9.4691899999999996E-2</v>
      </c>
      <c r="I207" s="8">
        <v>9.6979399999999993E-2</v>
      </c>
      <c r="J207" s="8">
        <v>9.8732700000000007E-2</v>
      </c>
      <c r="K207" s="8">
        <v>0.10768</v>
      </c>
      <c r="L207" s="8">
        <v>0.121074</v>
      </c>
      <c r="M207" s="8">
        <v>0.1508611</v>
      </c>
      <c r="N207" s="8">
        <v>0.29338619999999999</v>
      </c>
      <c r="O207" s="8"/>
    </row>
    <row r="208" spans="1:15" ht="15.75">
      <c r="A208" s="10">
        <v>680110</v>
      </c>
      <c r="B208" s="12" t="s">
        <v>84</v>
      </c>
      <c r="C208" s="6">
        <v>-2.7430000000000002E-3</v>
      </c>
      <c r="D208" s="7">
        <v>6.246E-4</v>
      </c>
      <c r="E208" s="8">
        <v>0.81199359999999998</v>
      </c>
      <c r="F208" s="8">
        <v>1.4807840000000001</v>
      </c>
      <c r="G208" s="8">
        <v>1.6490340000000001</v>
      </c>
      <c r="H208" s="8">
        <v>1.699953</v>
      </c>
      <c r="I208" s="8">
        <v>1.6866540000000001</v>
      </c>
      <c r="J208" s="8">
        <v>1.6663589999999999</v>
      </c>
      <c r="K208" s="8">
        <v>1.650183</v>
      </c>
      <c r="L208" s="8">
        <v>1.634112</v>
      </c>
      <c r="M208" s="8">
        <v>1.614107</v>
      </c>
      <c r="N208" s="8">
        <v>1.5737270000000001</v>
      </c>
      <c r="O208" s="8"/>
    </row>
    <row r="209" spans="1:15" ht="15.75">
      <c r="A209" s="10">
        <v>680110</v>
      </c>
      <c r="B209" s="12" t="s">
        <v>3</v>
      </c>
      <c r="C209" s="6">
        <v>7.2639999999999998E-4</v>
      </c>
      <c r="D209" s="7">
        <v>1.132E-4</v>
      </c>
      <c r="E209" s="8">
        <v>0.55964939999999996</v>
      </c>
      <c r="F209" s="8">
        <v>0.28975479999999998</v>
      </c>
      <c r="G209" s="8">
        <v>0.16735359999999999</v>
      </c>
      <c r="H209" s="8">
        <v>0.13735220000000001</v>
      </c>
      <c r="I209" s="8">
        <v>0.1131167</v>
      </c>
      <c r="J209" s="8">
        <v>9.9081299999999997E-2</v>
      </c>
      <c r="K209" s="8">
        <v>9.1858200000000001E-2</v>
      </c>
      <c r="L209" s="8">
        <v>8.6197800000000005E-2</v>
      </c>
      <c r="M209" s="8">
        <v>8.2738500000000006E-2</v>
      </c>
      <c r="N209" s="8">
        <v>7.8779799999999997E-2</v>
      </c>
      <c r="O209" s="8"/>
    </row>
    <row r="210" spans="1:15" ht="15.75">
      <c r="A210" s="10">
        <v>530312</v>
      </c>
      <c r="B210" s="12" t="s">
        <v>85</v>
      </c>
      <c r="C210" s="6">
        <v>-1.8689999999999999E-4</v>
      </c>
      <c r="D210" s="7">
        <v>4.4499999999999997E-5</v>
      </c>
      <c r="E210" s="8">
        <v>1.0197179999999999</v>
      </c>
      <c r="F210" s="8">
        <v>1.6141810000000001</v>
      </c>
      <c r="G210" s="8">
        <v>1.5592490000000001</v>
      </c>
      <c r="H210" s="8">
        <v>1.528761</v>
      </c>
      <c r="I210" s="8">
        <v>1.4750190000000001</v>
      </c>
      <c r="J210" s="8">
        <v>1.4218010000000001</v>
      </c>
      <c r="K210" s="8">
        <v>1.38171</v>
      </c>
      <c r="L210" s="8">
        <v>1.3638669999999999</v>
      </c>
      <c r="M210" s="8">
        <v>1.347243</v>
      </c>
      <c r="N210" s="8">
        <v>1.359774</v>
      </c>
      <c r="O210" s="8"/>
    </row>
    <row r="211" spans="1:15" ht="15.75">
      <c r="A211" s="10">
        <v>530312</v>
      </c>
      <c r="B211" s="12" t="s">
        <v>3</v>
      </c>
      <c r="C211" s="6">
        <v>1.142E-4</v>
      </c>
      <c r="D211" s="7">
        <v>1.7E-5</v>
      </c>
      <c r="E211" s="8">
        <v>1.136452</v>
      </c>
      <c r="F211" s="8">
        <v>0.91414269999999997</v>
      </c>
      <c r="G211" s="8">
        <v>0.50462989999999996</v>
      </c>
      <c r="H211" s="8">
        <v>0.31988090000000002</v>
      </c>
      <c r="I211" s="8">
        <v>0.24693999999999999</v>
      </c>
      <c r="J211" s="8">
        <v>0.19602030000000001</v>
      </c>
      <c r="K211" s="8">
        <v>0.16234019999999999</v>
      </c>
      <c r="L211" s="8">
        <v>0.14394019999999999</v>
      </c>
      <c r="M211" s="8">
        <v>0.1285886</v>
      </c>
      <c r="N211" s="8">
        <v>0.12458859999999999</v>
      </c>
      <c r="O211" s="8"/>
    </row>
    <row r="212" spans="1:15" ht="15.75">
      <c r="A212" s="10">
        <v>210210</v>
      </c>
      <c r="B212" s="12" t="s">
        <v>86</v>
      </c>
      <c r="C212" s="6">
        <v>7.6543999999999996E-3</v>
      </c>
      <c r="D212" s="7">
        <v>-1.0434999999999999E-3</v>
      </c>
      <c r="E212" s="8">
        <v>0.24988460000000001</v>
      </c>
      <c r="F212" s="8">
        <v>2.269361</v>
      </c>
      <c r="G212" s="8">
        <v>1.5162899999999999</v>
      </c>
      <c r="H212" s="8">
        <v>1.2631159999999999</v>
      </c>
      <c r="I212" s="8">
        <v>1.1431910000000001</v>
      </c>
      <c r="J212" s="8">
        <v>1.0625899999999999</v>
      </c>
      <c r="K212" s="8">
        <v>1.0046200000000001</v>
      </c>
      <c r="L212" s="8">
        <v>0.95610150000000005</v>
      </c>
      <c r="M212" s="8">
        <v>0.90205349999999995</v>
      </c>
      <c r="N212" s="8">
        <v>0.77034599999999998</v>
      </c>
      <c r="O212" s="8"/>
    </row>
    <row r="213" spans="1:15" ht="15.75">
      <c r="A213" s="10">
        <v>210210</v>
      </c>
      <c r="B213" s="12" t="s">
        <v>3</v>
      </c>
      <c r="C213" s="6">
        <v>4.5282999999999999E-3</v>
      </c>
      <c r="D213" s="7">
        <v>5.8410000000000005E-4</v>
      </c>
      <c r="E213" s="8">
        <v>1.3630949999999999</v>
      </c>
      <c r="F213" s="8">
        <v>0.91569239999999996</v>
      </c>
      <c r="G213" s="8">
        <v>0.46759600000000001</v>
      </c>
      <c r="H213" s="8">
        <v>0.29171279999999999</v>
      </c>
      <c r="I213" s="8">
        <v>0.2186941</v>
      </c>
      <c r="J213" s="8">
        <v>0.16691780000000001</v>
      </c>
      <c r="K213" s="8">
        <v>0.135434</v>
      </c>
      <c r="L213" s="8">
        <v>0.12170449999999999</v>
      </c>
      <c r="M213" s="8">
        <v>0.1188033</v>
      </c>
      <c r="N213" s="8">
        <v>0.1666395</v>
      </c>
      <c r="O213" s="8"/>
    </row>
    <row r="214" spans="1:15" ht="15.75">
      <c r="A214" s="10">
        <v>580400</v>
      </c>
      <c r="B214" s="12" t="s">
        <v>87</v>
      </c>
      <c r="C214" s="6">
        <v>4.2186000000000003E-3</v>
      </c>
      <c r="D214" s="7">
        <v>-4.863E-4</v>
      </c>
      <c r="E214" s="8">
        <v>4.0971859999999998</v>
      </c>
      <c r="F214" s="8">
        <v>2.3393739999999998</v>
      </c>
      <c r="G214" s="8">
        <v>1.7550650000000001</v>
      </c>
      <c r="H214" s="8">
        <v>1.8164499999999999</v>
      </c>
      <c r="I214" s="8">
        <v>1.5385450000000001</v>
      </c>
      <c r="J214" s="8">
        <v>1.438771</v>
      </c>
      <c r="K214" s="8">
        <v>1.3167740000000001</v>
      </c>
      <c r="L214" s="8">
        <v>1.195276</v>
      </c>
      <c r="M214" s="8">
        <v>1.0644039999999999</v>
      </c>
      <c r="N214" s="8">
        <v>0.83218119999999995</v>
      </c>
      <c r="O214" s="8"/>
    </row>
    <row r="215" spans="1:15" ht="15.75">
      <c r="A215" s="10">
        <v>580400</v>
      </c>
      <c r="B215" s="12" t="s">
        <v>3</v>
      </c>
      <c r="C215" s="6">
        <v>2.6381999999999998E-3</v>
      </c>
      <c r="D215" s="7">
        <v>3.2729999999999999E-4</v>
      </c>
      <c r="E215" s="8">
        <v>1.8373189999999999</v>
      </c>
      <c r="F215" s="8">
        <v>0.66814180000000001</v>
      </c>
      <c r="G215" s="8">
        <v>0.43565769999999998</v>
      </c>
      <c r="H215" s="8">
        <v>0.35629680000000002</v>
      </c>
      <c r="I215" s="8">
        <v>0.31688919999999998</v>
      </c>
      <c r="J215" s="8">
        <v>0.27100429999999998</v>
      </c>
      <c r="K215" s="8">
        <v>0.22084899999999999</v>
      </c>
      <c r="L215" s="8">
        <v>0.18608939999999999</v>
      </c>
      <c r="M215" s="8">
        <v>0.1879711</v>
      </c>
      <c r="N215" s="8">
        <v>0.2845163</v>
      </c>
      <c r="O215" s="8"/>
    </row>
    <row r="216" spans="1:15" ht="15.75">
      <c r="A216" s="10">
        <v>620926</v>
      </c>
      <c r="B216" s="12" t="s">
        <v>88</v>
      </c>
      <c r="C216" s="6">
        <v>4.0745E-3</v>
      </c>
      <c r="D216" s="7">
        <v>-6.0369999999999998E-4</v>
      </c>
      <c r="E216" s="8">
        <v>1.8550040000000001</v>
      </c>
      <c r="F216" s="8">
        <v>1.3935569999999999</v>
      </c>
      <c r="G216" s="8">
        <v>1.2255199999999999</v>
      </c>
      <c r="H216" s="8">
        <v>1.1195409999999999</v>
      </c>
      <c r="I216" s="8">
        <v>1.0302800000000001</v>
      </c>
      <c r="J216" s="8">
        <v>0.94220159999999997</v>
      </c>
      <c r="K216" s="8">
        <v>0.84086559999999999</v>
      </c>
      <c r="L216" s="8">
        <v>0.70940550000000002</v>
      </c>
      <c r="M216" s="8">
        <v>0.48548229999999998</v>
      </c>
      <c r="N216" s="8">
        <v>-0.55450299999999997</v>
      </c>
      <c r="O216" s="8"/>
    </row>
    <row r="217" spans="1:15" ht="15.75">
      <c r="A217" s="10">
        <v>620926</v>
      </c>
      <c r="B217" s="12" t="s">
        <v>3</v>
      </c>
      <c r="C217" s="6">
        <v>4.7249999999999999E-4</v>
      </c>
      <c r="D217" s="7">
        <v>5.9500000000000003E-5</v>
      </c>
      <c r="E217" s="8">
        <v>0.13776740000000001</v>
      </c>
      <c r="F217" s="8">
        <v>8.59346E-2</v>
      </c>
      <c r="G217" s="8">
        <v>7.1670999999999999E-2</v>
      </c>
      <c r="H217" s="8">
        <v>6.6016000000000005E-2</v>
      </c>
      <c r="I217" s="8">
        <v>6.3326800000000003E-2</v>
      </c>
      <c r="J217" s="8">
        <v>6.3735100000000003E-2</v>
      </c>
      <c r="K217" s="8">
        <v>6.6457600000000006E-2</v>
      </c>
      <c r="L217" s="8">
        <v>7.2162299999999999E-2</v>
      </c>
      <c r="M217" s="8">
        <v>8.6960700000000002E-2</v>
      </c>
      <c r="N217" s="8">
        <v>0.18453839999999999</v>
      </c>
      <c r="O217" s="8"/>
    </row>
    <row r="218" spans="1:15" ht="15.75">
      <c r="A218" s="10">
        <v>590310</v>
      </c>
      <c r="B218" s="12" t="s">
        <v>89</v>
      </c>
      <c r="C218" s="6">
        <v>1.4951999999999999E-3</v>
      </c>
      <c r="D218" s="7">
        <v>-2.587E-4</v>
      </c>
      <c r="E218" s="8">
        <v>1.1556649999999999</v>
      </c>
      <c r="F218" s="8">
        <v>1.0512060000000001</v>
      </c>
      <c r="G218" s="8">
        <v>0.98767260000000001</v>
      </c>
      <c r="H218" s="8">
        <v>0.93124459999999998</v>
      </c>
      <c r="I218" s="8">
        <v>0.87450099999999997</v>
      </c>
      <c r="J218" s="8">
        <v>0.81284650000000003</v>
      </c>
      <c r="K218" s="8">
        <v>0.74294689999999997</v>
      </c>
      <c r="L218" s="8">
        <v>0.64748640000000002</v>
      </c>
      <c r="M218" s="8">
        <v>0.50133240000000001</v>
      </c>
      <c r="N218" s="8">
        <v>-0.14262859999999999</v>
      </c>
      <c r="O218" s="8"/>
    </row>
    <row r="219" spans="1:15" ht="15.75">
      <c r="A219" s="10">
        <v>590310</v>
      </c>
      <c r="B219" s="12" t="s">
        <v>3</v>
      </c>
      <c r="C219" s="6">
        <v>3.812E-4</v>
      </c>
      <c r="D219" s="7">
        <v>4.7200000000000002E-5</v>
      </c>
      <c r="E219" s="8">
        <v>7.3604799999999998E-2</v>
      </c>
      <c r="F219" s="8">
        <v>5.6083599999999997E-2</v>
      </c>
      <c r="G219" s="8">
        <v>4.8845300000000001E-2</v>
      </c>
      <c r="H219" s="8">
        <v>4.4310000000000002E-2</v>
      </c>
      <c r="I219" s="8">
        <v>4.0305100000000003E-2</v>
      </c>
      <c r="J219" s="8">
        <v>3.6244800000000001E-2</v>
      </c>
      <c r="K219" s="8">
        <v>3.2613400000000001E-2</v>
      </c>
      <c r="L219" s="8">
        <v>3.1442100000000001E-2</v>
      </c>
      <c r="M219" s="8">
        <v>3.7064E-2</v>
      </c>
      <c r="N219" s="8">
        <v>9.8172300000000004E-2</v>
      </c>
      <c r="O219" s="8"/>
    </row>
    <row r="220" spans="1:15" ht="15.75">
      <c r="A220" s="10">
        <v>590410</v>
      </c>
      <c r="B220" s="12" t="s">
        <v>90</v>
      </c>
      <c r="C220" s="6">
        <v>1.5589999999999999E-4</v>
      </c>
      <c r="D220" s="7">
        <v>-4.71E-5</v>
      </c>
      <c r="E220" s="8">
        <v>0.93662749999999995</v>
      </c>
      <c r="F220" s="8">
        <v>0.86297060000000003</v>
      </c>
      <c r="G220" s="8">
        <v>0.80766760000000004</v>
      </c>
      <c r="H220" s="8">
        <v>0.75718960000000002</v>
      </c>
      <c r="I220" s="8">
        <v>0.70595929999999996</v>
      </c>
      <c r="J220" s="8">
        <v>0.65230719999999998</v>
      </c>
      <c r="K220" s="8">
        <v>0.58868279999999995</v>
      </c>
      <c r="L220" s="8">
        <v>0.49471159999999997</v>
      </c>
      <c r="M220" s="8">
        <v>0.32996029999999998</v>
      </c>
      <c r="N220" s="8">
        <v>-7.2056200000000001E-2</v>
      </c>
      <c r="O220" s="8"/>
    </row>
    <row r="221" spans="1:15" ht="15.75">
      <c r="A221" s="10">
        <v>590410</v>
      </c>
      <c r="B221" s="12" t="s">
        <v>3</v>
      </c>
      <c r="C221" s="6">
        <v>1.2850000000000001E-4</v>
      </c>
      <c r="D221" s="7">
        <v>1.49E-5</v>
      </c>
      <c r="E221" s="8">
        <v>9.3613699999999994E-2</v>
      </c>
      <c r="F221" s="8">
        <v>8.1178600000000004E-2</v>
      </c>
      <c r="G221" s="8">
        <v>7.6588199999999995E-2</v>
      </c>
      <c r="H221" s="8">
        <v>7.4040300000000003E-2</v>
      </c>
      <c r="I221" s="8">
        <v>7.2734400000000005E-2</v>
      </c>
      <c r="J221" s="8">
        <v>7.1545999999999998E-2</v>
      </c>
      <c r="K221" s="8">
        <v>7.1597599999999997E-2</v>
      </c>
      <c r="L221" s="8">
        <v>7.5092099999999995E-2</v>
      </c>
      <c r="M221" s="8">
        <v>8.6112099999999997E-2</v>
      </c>
      <c r="N221" s="8">
        <v>0.12752140000000001</v>
      </c>
      <c r="O221" s="8"/>
    </row>
    <row r="222" spans="1:15" ht="15.75">
      <c r="A222" s="10">
        <v>590211</v>
      </c>
      <c r="B222" s="12" t="s">
        <v>91</v>
      </c>
      <c r="C222" s="6">
        <v>5.1769999999999995E-4</v>
      </c>
      <c r="D222" s="7">
        <v>-1.126E-4</v>
      </c>
      <c r="E222" s="8">
        <v>1.0608439999999999</v>
      </c>
      <c r="F222" s="8">
        <v>0.94323369999999995</v>
      </c>
      <c r="G222" s="8">
        <v>0.87628910000000004</v>
      </c>
      <c r="H222" s="8">
        <v>0.82744640000000003</v>
      </c>
      <c r="I222" s="8">
        <v>0.78225710000000004</v>
      </c>
      <c r="J222" s="8">
        <v>0.74007489999999998</v>
      </c>
      <c r="K222" s="8">
        <v>0.68407750000000001</v>
      </c>
      <c r="L222" s="8">
        <v>0.60729219999999995</v>
      </c>
      <c r="M222" s="8">
        <v>0.46296779999999998</v>
      </c>
      <c r="N222" s="8">
        <v>-0.22098139999999999</v>
      </c>
      <c r="O222" s="8"/>
    </row>
    <row r="223" spans="1:15" ht="15.75">
      <c r="A223" s="10">
        <v>590211</v>
      </c>
      <c r="B223" s="12" t="s">
        <v>3</v>
      </c>
      <c r="C223" s="6">
        <v>2.4230000000000001E-4</v>
      </c>
      <c r="D223" s="7">
        <v>3.0899999999999999E-5</v>
      </c>
      <c r="E223" s="8">
        <v>0.13823959999999999</v>
      </c>
      <c r="F223" s="8">
        <v>0.10232579999999999</v>
      </c>
      <c r="G223" s="8">
        <v>8.6326700000000006E-2</v>
      </c>
      <c r="H223" s="8">
        <v>7.55276E-2</v>
      </c>
      <c r="I223" s="8">
        <v>6.9019999999999998E-2</v>
      </c>
      <c r="J223" s="8">
        <v>6.4005999999999993E-2</v>
      </c>
      <c r="K223" s="8">
        <v>6.3131199999999998E-2</v>
      </c>
      <c r="L223" s="8">
        <v>6.6308199999999998E-2</v>
      </c>
      <c r="M223" s="8">
        <v>8.0592300000000006E-2</v>
      </c>
      <c r="N223" s="8">
        <v>0.1814346</v>
      </c>
      <c r="O223" s="8"/>
    </row>
    <row r="224" spans="1:15" ht="15.75">
      <c r="A224" s="10">
        <v>590212</v>
      </c>
      <c r="B224" s="12" t="s">
        <v>92</v>
      </c>
      <c r="C224" s="6">
        <v>3.6039999999999998E-4</v>
      </c>
      <c r="D224" s="7">
        <v>-5.7200000000000001E-5</v>
      </c>
      <c r="E224" s="8">
        <v>1.4005050000000001</v>
      </c>
      <c r="F224" s="8">
        <v>1.185622</v>
      </c>
      <c r="G224" s="8">
        <v>1.08812</v>
      </c>
      <c r="H224" s="8">
        <v>1.026904</v>
      </c>
      <c r="I224" s="8">
        <v>0.97550409999999999</v>
      </c>
      <c r="J224" s="8">
        <v>0.92561970000000005</v>
      </c>
      <c r="K224" s="8">
        <v>0.87032589999999999</v>
      </c>
      <c r="L224" s="8">
        <v>0.80327340000000003</v>
      </c>
      <c r="M224" s="8">
        <v>0.69452380000000002</v>
      </c>
      <c r="N224" s="8">
        <v>0.28241670000000002</v>
      </c>
      <c r="O224" s="8"/>
    </row>
    <row r="225" spans="1:15" ht="15.75">
      <c r="A225" s="10">
        <v>590212</v>
      </c>
      <c r="B225" s="12" t="s">
        <v>3</v>
      </c>
      <c r="C225" s="6">
        <v>1.042E-4</v>
      </c>
      <c r="D225" s="7">
        <v>1.5E-5</v>
      </c>
      <c r="E225" s="8">
        <v>0.14854780000000001</v>
      </c>
      <c r="F225" s="8">
        <v>9.2573500000000003E-2</v>
      </c>
      <c r="G225" s="8">
        <v>7.0935799999999993E-2</v>
      </c>
      <c r="H225" s="8">
        <v>6.1934099999999999E-2</v>
      </c>
      <c r="I225" s="8">
        <v>5.8449800000000003E-2</v>
      </c>
      <c r="J225" s="8">
        <v>5.8454300000000001E-2</v>
      </c>
      <c r="K225" s="8">
        <v>6.2519900000000003E-2</v>
      </c>
      <c r="L225" s="8">
        <v>7.1430499999999994E-2</v>
      </c>
      <c r="M225" s="8">
        <v>9.1883099999999995E-2</v>
      </c>
      <c r="N225" s="8">
        <v>0.1895432</v>
      </c>
      <c r="O225" s="8"/>
    </row>
    <row r="226" spans="1:15" ht="31.5">
      <c r="A226" s="10">
        <v>340911</v>
      </c>
      <c r="B226" s="12" t="s">
        <v>93</v>
      </c>
      <c r="C226" s="6">
        <v>-1.127E-4</v>
      </c>
      <c r="D226" s="7">
        <v>-1.49E-5</v>
      </c>
      <c r="E226" s="8">
        <v>0.6096473</v>
      </c>
      <c r="F226" s="8">
        <v>0.4367761</v>
      </c>
      <c r="G226" s="8">
        <v>0.36907410000000002</v>
      </c>
      <c r="H226" s="8">
        <v>0.29874450000000002</v>
      </c>
      <c r="I226" s="8">
        <v>0.15459339999999999</v>
      </c>
      <c r="J226" s="8">
        <v>2.3786499999999999E-2</v>
      </c>
      <c r="K226" s="8">
        <v>-0.33989530000000001</v>
      </c>
      <c r="L226" s="8">
        <v>-0.190554</v>
      </c>
      <c r="M226" s="8">
        <v>-0.3663981</v>
      </c>
      <c r="N226" s="8">
        <v>0.66643079999999999</v>
      </c>
      <c r="O226" s="8"/>
    </row>
    <row r="227" spans="1:15" ht="15.75">
      <c r="A227" s="10">
        <v>340911</v>
      </c>
      <c r="B227" s="12" t="s">
        <v>3</v>
      </c>
      <c r="C227" s="6">
        <v>6.0380000000000004E-4</v>
      </c>
      <c r="D227" s="7">
        <v>7.5699999999999997E-5</v>
      </c>
      <c r="E227" s="8">
        <v>0.65827780000000002</v>
      </c>
      <c r="F227" s="8">
        <v>0.65958030000000001</v>
      </c>
      <c r="G227" s="8">
        <v>0.57309849999999996</v>
      </c>
      <c r="H227" s="8">
        <v>0.52197360000000004</v>
      </c>
      <c r="I227" s="8">
        <v>0.50916950000000005</v>
      </c>
      <c r="J227" s="8">
        <v>0.4828365</v>
      </c>
      <c r="K227" s="8">
        <v>0.53992649999999998</v>
      </c>
      <c r="L227" s="8">
        <v>0.41506009999999999</v>
      </c>
      <c r="M227" s="8">
        <v>0.48435430000000002</v>
      </c>
      <c r="N227" s="8">
        <v>1.002548</v>
      </c>
      <c r="O227" s="8"/>
    </row>
    <row r="228" spans="1:15" ht="31.5">
      <c r="A228" s="10">
        <v>340912</v>
      </c>
      <c r="B228" s="12" t="s">
        <v>94</v>
      </c>
      <c r="C228" s="6">
        <v>-6.001E-4</v>
      </c>
      <c r="D228" s="7">
        <v>6.8800000000000005E-5</v>
      </c>
      <c r="E228" s="8">
        <v>3.1353100000000002E-2</v>
      </c>
      <c r="F228" s="8">
        <v>-0.69414849999999995</v>
      </c>
      <c r="G228" s="8">
        <v>-0.90950319999999996</v>
      </c>
      <c r="H228" s="8">
        <v>-1.361618</v>
      </c>
      <c r="I228" s="8">
        <v>-1.3440479999999999</v>
      </c>
      <c r="J228" s="8">
        <v>-0.97902809999999996</v>
      </c>
      <c r="K228" s="8">
        <v>-0.76638419999999996</v>
      </c>
      <c r="L228" s="8">
        <v>-0.47569450000000002</v>
      </c>
      <c r="M228" s="8">
        <v>0.37565759999999998</v>
      </c>
      <c r="N228" s="8">
        <v>1.9153290000000001</v>
      </c>
      <c r="O228" s="8"/>
    </row>
    <row r="229" spans="1:15" ht="15.75">
      <c r="A229" s="10">
        <v>340912</v>
      </c>
      <c r="B229" s="12" t="s">
        <v>3</v>
      </c>
      <c r="C229" s="6">
        <v>2.03E-4</v>
      </c>
      <c r="D229" s="7">
        <v>2.3E-5</v>
      </c>
      <c r="E229" s="8">
        <v>0.33538879999999999</v>
      </c>
      <c r="F229" s="8">
        <v>0.59402390000000005</v>
      </c>
      <c r="G229" s="8">
        <v>0.68336110000000005</v>
      </c>
      <c r="H229" s="8">
        <v>0.86245579999999999</v>
      </c>
      <c r="I229" s="8">
        <v>0.87590849999999998</v>
      </c>
      <c r="J229" s="8">
        <v>0.76987479999999997</v>
      </c>
      <c r="K229" s="8">
        <v>0.73648840000000004</v>
      </c>
      <c r="L229" s="8">
        <v>0.71147289999999996</v>
      </c>
      <c r="M229" s="8">
        <v>0.4575225</v>
      </c>
      <c r="N229" s="8">
        <v>0.51942770000000005</v>
      </c>
      <c r="O229" s="8"/>
    </row>
    <row r="230" spans="1:15" ht="15.75">
      <c r="A230" s="10">
        <v>800700</v>
      </c>
      <c r="B230" s="12" t="s">
        <v>95</v>
      </c>
      <c r="C230" s="6">
        <v>-1.2034999999999999E-3</v>
      </c>
      <c r="D230" s="7">
        <v>1.043E-4</v>
      </c>
      <c r="E230" s="8">
        <v>0.42930950000000001</v>
      </c>
      <c r="F230" s="8">
        <v>0.39222760000000001</v>
      </c>
      <c r="G230" s="8">
        <v>0.429228</v>
      </c>
      <c r="H230" s="8">
        <v>0.44759320000000002</v>
      </c>
      <c r="I230" s="8">
        <v>0.45855259999999998</v>
      </c>
      <c r="J230" s="8">
        <v>0.47334090000000001</v>
      </c>
      <c r="K230" s="8">
        <v>0.46408650000000001</v>
      </c>
      <c r="L230" s="8">
        <v>0.4571385</v>
      </c>
      <c r="M230" s="8">
        <v>0.42404779999999997</v>
      </c>
      <c r="N230" s="8">
        <v>0.3062261</v>
      </c>
      <c r="O230" s="8"/>
    </row>
    <row r="231" spans="1:15" ht="15.75">
      <c r="A231" s="10">
        <v>800700</v>
      </c>
      <c r="B231" s="12" t="s">
        <v>3</v>
      </c>
      <c r="C231" s="6">
        <v>5.3030000000000004E-4</v>
      </c>
      <c r="D231" s="7">
        <v>6.97E-5</v>
      </c>
      <c r="E231" s="8">
        <v>0.184284</v>
      </c>
      <c r="F231" s="8">
        <v>0.1684187</v>
      </c>
      <c r="G231" s="8">
        <v>0.14066980000000001</v>
      </c>
      <c r="H231" s="8">
        <v>0.1233732</v>
      </c>
      <c r="I231" s="8">
        <v>0.11147</v>
      </c>
      <c r="J231" s="8">
        <v>0.10280019999999999</v>
      </c>
      <c r="K231" s="8">
        <v>0.1045784</v>
      </c>
      <c r="L231" s="8">
        <v>0.1182366</v>
      </c>
      <c r="M231" s="8">
        <v>0.1722282</v>
      </c>
      <c r="N231" s="8">
        <v>0.46038390000000001</v>
      </c>
      <c r="O231" s="8"/>
    </row>
    <row r="232" spans="1:15" ht="15.75">
      <c r="A232" s="10">
        <v>580907</v>
      </c>
      <c r="B232" s="12" t="s">
        <v>96</v>
      </c>
      <c r="C232" s="6">
        <v>-2.5771000000000001E-3</v>
      </c>
      <c r="D232" s="7">
        <v>3.0749999999999999E-4</v>
      </c>
      <c r="E232" s="8">
        <v>0.8278856</v>
      </c>
      <c r="F232" s="8">
        <v>0.83926080000000003</v>
      </c>
      <c r="G232" s="8">
        <v>0.83008919999999997</v>
      </c>
      <c r="H232" s="8">
        <v>0.8198339</v>
      </c>
      <c r="I232" s="8">
        <v>0.78735040000000001</v>
      </c>
      <c r="J232" s="8">
        <v>0.81912770000000001</v>
      </c>
      <c r="K232" s="8">
        <v>0.86855819999999995</v>
      </c>
      <c r="L232" s="8">
        <v>0.91981210000000002</v>
      </c>
      <c r="M232" s="8">
        <v>1.002335</v>
      </c>
      <c r="N232" s="8">
        <v>1.251396</v>
      </c>
      <c r="O232" s="8"/>
    </row>
    <row r="233" spans="1:15" ht="15.75">
      <c r="A233" s="10">
        <v>580907</v>
      </c>
      <c r="B233" s="12" t="s">
        <v>3</v>
      </c>
      <c r="C233" s="6">
        <v>1.5556000000000001E-3</v>
      </c>
      <c r="D233" s="7">
        <v>1.662E-4</v>
      </c>
      <c r="E233" s="8">
        <v>0.1223809</v>
      </c>
      <c r="F233" s="8">
        <v>0.12801660000000001</v>
      </c>
      <c r="G233" s="8">
        <v>0.1505233</v>
      </c>
      <c r="H233" s="8">
        <v>0.1791044</v>
      </c>
      <c r="I233" s="8">
        <v>0.24071190000000001</v>
      </c>
      <c r="J233" s="8">
        <v>0.24655579999999999</v>
      </c>
      <c r="K233" s="8">
        <v>0.48300189999999998</v>
      </c>
      <c r="L233" s="8">
        <v>0.74657850000000003</v>
      </c>
      <c r="M233" s="8">
        <v>0.63311139999999999</v>
      </c>
      <c r="N233" s="8">
        <v>0.54828829999999995</v>
      </c>
      <c r="O233" s="8"/>
    </row>
    <row r="234" spans="1:15" ht="15.75">
      <c r="A234" s="10">
        <v>580901</v>
      </c>
      <c r="B234" s="12" t="s">
        <v>97</v>
      </c>
      <c r="C234" s="6">
        <v>-2.79469E-2</v>
      </c>
      <c r="D234" s="7">
        <v>2.8015000000000002E-3</v>
      </c>
      <c r="E234" s="8">
        <v>0.65307930000000003</v>
      </c>
      <c r="F234" s="8">
        <v>0.60858630000000002</v>
      </c>
      <c r="G234" s="8">
        <v>0.53394600000000003</v>
      </c>
      <c r="H234" s="8">
        <v>0.43986760000000003</v>
      </c>
      <c r="I234" s="8">
        <v>0.32456479999999999</v>
      </c>
      <c r="J234" s="8">
        <v>0.1015723</v>
      </c>
      <c r="K234" s="8">
        <v>-0.2513399</v>
      </c>
      <c r="L234" s="8">
        <v>-0.50807849999999999</v>
      </c>
      <c r="M234" s="8">
        <v>3.7978699999999997E-2</v>
      </c>
      <c r="N234" s="8">
        <v>0.74950329999999998</v>
      </c>
      <c r="O234" s="8"/>
    </row>
    <row r="235" spans="1:15" ht="15.75">
      <c r="A235" s="10">
        <v>580901</v>
      </c>
      <c r="B235" s="12" t="s">
        <v>3</v>
      </c>
      <c r="C235" s="6">
        <v>3.8151999999999999E-3</v>
      </c>
      <c r="D235" s="7">
        <v>4.3409999999999998E-4</v>
      </c>
      <c r="E235" s="8">
        <v>4.32723E-2</v>
      </c>
      <c r="F235" s="8">
        <v>4.6826399999999997E-2</v>
      </c>
      <c r="G235" s="8">
        <v>5.3907799999999999E-2</v>
      </c>
      <c r="H235" s="8">
        <v>6.2899099999999999E-2</v>
      </c>
      <c r="I235" s="8">
        <v>7.3457499999999995E-2</v>
      </c>
      <c r="J235" s="8">
        <v>9.4699900000000004E-2</v>
      </c>
      <c r="K235" s="8">
        <v>0.12754860000000001</v>
      </c>
      <c r="L235" s="8">
        <v>0.1705373</v>
      </c>
      <c r="M235" s="8">
        <v>0.1822763</v>
      </c>
      <c r="N235" s="8">
        <v>0.28550449999999999</v>
      </c>
      <c r="O235" s="8"/>
    </row>
    <row r="236" spans="1:15" ht="15.75">
      <c r="A236" s="10">
        <v>620112</v>
      </c>
      <c r="B236" s="12" t="s">
        <v>98</v>
      </c>
      <c r="C236" s="6">
        <v>1.7670000000000001E-4</v>
      </c>
      <c r="D236" s="7">
        <v>-2.6299999999999999E-5</v>
      </c>
      <c r="E236" s="8">
        <v>2.1992280000000002</v>
      </c>
      <c r="F236" s="8">
        <v>1.661724</v>
      </c>
      <c r="G236" s="8">
        <v>1.3212980000000001</v>
      </c>
      <c r="H236" s="8">
        <v>1.1513739999999999</v>
      </c>
      <c r="I236" s="8">
        <v>1.0357339999999999</v>
      </c>
      <c r="J236" s="8">
        <v>0.94058310000000001</v>
      </c>
      <c r="K236" s="8">
        <v>0.85341670000000003</v>
      </c>
      <c r="L236" s="8">
        <v>0.77517369999999997</v>
      </c>
      <c r="M236" s="8">
        <v>0.65424269999999995</v>
      </c>
      <c r="N236" s="8">
        <v>0.19352720000000001</v>
      </c>
      <c r="O236" s="8"/>
    </row>
    <row r="237" spans="1:15" ht="15.75">
      <c r="A237" s="10">
        <v>620112</v>
      </c>
      <c r="B237" s="12" t="s">
        <v>3</v>
      </c>
      <c r="C237" s="6">
        <v>6.7600000000000003E-5</v>
      </c>
      <c r="D237" s="7">
        <v>7.5299999999999999E-6</v>
      </c>
      <c r="E237" s="8">
        <v>0.65826560000000001</v>
      </c>
      <c r="F237" s="8">
        <v>0.49264350000000001</v>
      </c>
      <c r="G237" s="8">
        <v>0.33679490000000001</v>
      </c>
      <c r="H237" s="8">
        <v>0.2747424</v>
      </c>
      <c r="I237" s="8">
        <v>0.22519339999999999</v>
      </c>
      <c r="J237" s="8">
        <v>0.1862867</v>
      </c>
      <c r="K237" s="8">
        <v>0.15441859999999999</v>
      </c>
      <c r="L237" s="8">
        <v>0.12976560000000001</v>
      </c>
      <c r="M237" s="8">
        <v>0.1159486</v>
      </c>
      <c r="N237" s="8">
        <v>0.16240160000000001</v>
      </c>
      <c r="O237" s="8"/>
    </row>
    <row r="238" spans="1:15" ht="15.75">
      <c r="A238" s="10">
        <v>620115</v>
      </c>
      <c r="B238" s="12" t="s">
        <v>99</v>
      </c>
      <c r="C238" s="6">
        <v>1.6200000000000001E-4</v>
      </c>
      <c r="D238" s="7">
        <v>-3.4E-5</v>
      </c>
      <c r="E238" s="8">
        <v>1.1437839999999999</v>
      </c>
      <c r="F238" s="8">
        <v>0.91885260000000002</v>
      </c>
      <c r="G238" s="8">
        <v>0.81431900000000002</v>
      </c>
      <c r="H238" s="8">
        <v>0.75741990000000003</v>
      </c>
      <c r="I238" s="8">
        <v>0.71469930000000004</v>
      </c>
      <c r="J238" s="8">
        <v>0.69370639999999995</v>
      </c>
      <c r="K238" s="8">
        <v>0.67156559999999998</v>
      </c>
      <c r="L238" s="8">
        <v>0.63255640000000002</v>
      </c>
      <c r="M238" s="8">
        <v>0.55904129999999996</v>
      </c>
      <c r="N238" s="8">
        <v>0.2237025</v>
      </c>
      <c r="O238" s="8"/>
    </row>
    <row r="239" spans="1:15" ht="15.75">
      <c r="A239" s="10">
        <v>620115</v>
      </c>
      <c r="B239" s="12" t="s">
        <v>3</v>
      </c>
      <c r="C239" s="6">
        <v>1.0840000000000001E-4</v>
      </c>
      <c r="D239" s="7">
        <v>1.38E-5</v>
      </c>
      <c r="E239" s="8">
        <v>0.39125330000000003</v>
      </c>
      <c r="F239" s="8">
        <v>0.2421296</v>
      </c>
      <c r="G239" s="8">
        <v>0.1896728</v>
      </c>
      <c r="H239" s="8">
        <v>0.15074989999999999</v>
      </c>
      <c r="I239" s="8">
        <v>0.12560750000000001</v>
      </c>
      <c r="J239" s="8">
        <v>0.1031589</v>
      </c>
      <c r="K239" s="8">
        <v>8.8975700000000005E-2</v>
      </c>
      <c r="L239" s="8">
        <v>8.4248199999999995E-2</v>
      </c>
      <c r="M239" s="8">
        <v>9.1132199999999997E-2</v>
      </c>
      <c r="N239" s="8">
        <v>0.16411390000000001</v>
      </c>
      <c r="O239" s="8"/>
    </row>
    <row r="240" spans="1:15" ht="31.5">
      <c r="A240" s="10">
        <v>340903</v>
      </c>
      <c r="B240" s="12" t="s">
        <v>100</v>
      </c>
      <c r="C240" s="6">
        <v>1.2960000000000001E-4</v>
      </c>
      <c r="D240" s="7">
        <v>4.7299999999999996E-6</v>
      </c>
      <c r="E240" s="8">
        <v>1.285685</v>
      </c>
      <c r="F240" s="8">
        <v>1.283056</v>
      </c>
      <c r="G240" s="8">
        <v>1.2902009999999999</v>
      </c>
      <c r="H240" s="8">
        <v>1.296986</v>
      </c>
      <c r="I240" s="8">
        <v>1.2991490000000001</v>
      </c>
      <c r="J240" s="8">
        <v>1.2961320000000001</v>
      </c>
      <c r="K240" s="8">
        <v>1.290421</v>
      </c>
      <c r="L240" s="8">
        <v>1.2807360000000001</v>
      </c>
      <c r="M240" s="8">
        <v>1.2652140000000001</v>
      </c>
      <c r="N240" s="8">
        <v>1.2295069999999999</v>
      </c>
      <c r="O240" s="8"/>
    </row>
    <row r="241" spans="1:15" ht="15.75">
      <c r="A241" s="10">
        <v>340903</v>
      </c>
      <c r="B241" s="12" t="s">
        <v>3</v>
      </c>
      <c r="C241" s="6">
        <v>3.2509999999999999E-4</v>
      </c>
      <c r="D241" s="7">
        <v>4.2299999999999998E-5</v>
      </c>
      <c r="E241" s="8">
        <v>0.29804619999999998</v>
      </c>
      <c r="F241" s="8">
        <v>0.22021969999999999</v>
      </c>
      <c r="G241" s="8">
        <v>0.18406130000000001</v>
      </c>
      <c r="H241" s="8">
        <v>0.16318830000000001</v>
      </c>
      <c r="I241" s="8">
        <v>0.14411289999999999</v>
      </c>
      <c r="J241" s="8">
        <v>0.12888520000000001</v>
      </c>
      <c r="K241" s="8">
        <v>0.1170409</v>
      </c>
      <c r="L241" s="8">
        <v>0.1122349</v>
      </c>
      <c r="M241" s="8">
        <v>0.11481130000000001</v>
      </c>
      <c r="N241" s="8">
        <v>0.13443740000000001</v>
      </c>
      <c r="O241" s="8"/>
    </row>
    <row r="242" spans="1:15" ht="31.5">
      <c r="A242" s="10">
        <v>290440</v>
      </c>
      <c r="B242" s="12" t="s">
        <v>101</v>
      </c>
      <c r="C242" s="6">
        <v>-4.4319999999999999E-4</v>
      </c>
      <c r="D242" s="7">
        <v>1.1459999999999999E-4</v>
      </c>
      <c r="E242" s="8">
        <v>1.129235</v>
      </c>
      <c r="F242" s="8">
        <v>1.2712209999999999</v>
      </c>
      <c r="G242" s="8">
        <v>1.4663029999999999</v>
      </c>
      <c r="H242" s="8">
        <v>1.43927</v>
      </c>
      <c r="I242" s="8">
        <v>1.396477</v>
      </c>
      <c r="J242" s="8">
        <v>1.359548</v>
      </c>
      <c r="K242" s="8">
        <v>1.3275969999999999</v>
      </c>
      <c r="L242" s="8">
        <v>1.3070759999999999</v>
      </c>
      <c r="M242" s="8">
        <v>1.299274</v>
      </c>
      <c r="N242" s="8">
        <v>1.3128390000000001</v>
      </c>
      <c r="O242" s="8"/>
    </row>
    <row r="243" spans="1:15" ht="15.75">
      <c r="A243" s="10">
        <v>290440</v>
      </c>
      <c r="B243" s="12" t="s">
        <v>3</v>
      </c>
      <c r="C243" s="6">
        <v>5.2959999999999997E-4</v>
      </c>
      <c r="D243" s="7">
        <v>7.6699999999999994E-5</v>
      </c>
      <c r="E243" s="8">
        <v>0.834283</v>
      </c>
      <c r="F243" s="8">
        <v>0.61325419999999997</v>
      </c>
      <c r="G243" s="8">
        <v>0.41724679999999997</v>
      </c>
      <c r="H243" s="8">
        <v>0.30737579999999998</v>
      </c>
      <c r="I243" s="8">
        <v>0.24169450000000001</v>
      </c>
      <c r="J243" s="8">
        <v>0.1951667</v>
      </c>
      <c r="K243" s="8">
        <v>0.16512250000000001</v>
      </c>
      <c r="L243" s="8">
        <v>0.1474588</v>
      </c>
      <c r="M243" s="8">
        <v>0.13896420000000001</v>
      </c>
      <c r="N243" s="8">
        <v>0.14496149999999999</v>
      </c>
      <c r="O243" s="8"/>
    </row>
    <row r="244" spans="1:15" ht="31.5">
      <c r="A244" s="10">
        <v>220311</v>
      </c>
      <c r="B244" s="12" t="s">
        <v>102</v>
      </c>
      <c r="C244" s="6">
        <v>2.1170600000000001E-2</v>
      </c>
      <c r="D244" s="7">
        <v>-4.7720999999999996E-3</v>
      </c>
      <c r="E244" s="8">
        <v>1.1327879999999999</v>
      </c>
      <c r="F244" s="8">
        <v>0.81536160000000002</v>
      </c>
      <c r="G244" s="8">
        <v>0.86898629999999999</v>
      </c>
      <c r="H244" s="8">
        <v>0.86386160000000001</v>
      </c>
      <c r="I244" s="8">
        <v>0.86593310000000001</v>
      </c>
      <c r="J244" s="8">
        <v>0.8690715</v>
      </c>
      <c r="K244" s="8">
        <v>0.8704288</v>
      </c>
      <c r="L244" s="8">
        <v>0.86590460000000002</v>
      </c>
      <c r="M244" s="8">
        <v>0.85257859999999996</v>
      </c>
      <c r="N244" s="8">
        <v>0.7922148</v>
      </c>
      <c r="O244" s="8"/>
    </row>
    <row r="245" spans="1:15" ht="15.75">
      <c r="A245" s="10">
        <v>220311</v>
      </c>
      <c r="B245" s="12" t="s">
        <v>3</v>
      </c>
      <c r="C245" s="6">
        <v>2.4305500000000001E-2</v>
      </c>
      <c r="D245" s="7">
        <v>4.0911999999999997E-3</v>
      </c>
      <c r="E245" s="8">
        <v>0.65944119999999995</v>
      </c>
      <c r="F245" s="8">
        <v>0.23860390000000001</v>
      </c>
      <c r="G245" s="8">
        <v>0.11784509999999999</v>
      </c>
      <c r="H245" s="8">
        <v>9.4957799999999995E-2</v>
      </c>
      <c r="I245" s="8">
        <v>8.4469500000000003E-2</v>
      </c>
      <c r="J245" s="8">
        <v>7.9385899999999995E-2</v>
      </c>
      <c r="K245" s="8">
        <v>7.8346399999999997E-2</v>
      </c>
      <c r="L245" s="8">
        <v>8.2131099999999999E-2</v>
      </c>
      <c r="M245" s="8">
        <v>9.2793399999999998E-2</v>
      </c>
      <c r="N245" s="8">
        <v>0.1378568</v>
      </c>
      <c r="O245" s="8"/>
    </row>
    <row r="246" spans="1:15" ht="15.75">
      <c r="A246" s="10">
        <v>470211</v>
      </c>
      <c r="B246" s="12" t="s">
        <v>103</v>
      </c>
      <c r="C246" s="6">
        <v>2.3259999999999999E-4</v>
      </c>
      <c r="D246" s="7">
        <v>-6.69E-5</v>
      </c>
      <c r="E246" s="8">
        <v>0.91475839999999997</v>
      </c>
      <c r="F246" s="8">
        <v>0.79265960000000002</v>
      </c>
      <c r="G246" s="8">
        <v>0.71825130000000004</v>
      </c>
      <c r="H246" s="8">
        <v>0.65843879999999999</v>
      </c>
      <c r="I246" s="8">
        <v>0.59850930000000002</v>
      </c>
      <c r="J246" s="8">
        <v>0.53443249999999998</v>
      </c>
      <c r="K246" s="8">
        <v>0.44109939999999997</v>
      </c>
      <c r="L246" s="8">
        <v>0.2976973</v>
      </c>
      <c r="M246" s="8">
        <v>-1.8979699999999999E-2</v>
      </c>
      <c r="N246" s="8">
        <v>-1.69017</v>
      </c>
      <c r="O246" s="8"/>
    </row>
    <row r="247" spans="1:15" ht="15.75">
      <c r="A247" s="10">
        <v>470211</v>
      </c>
      <c r="B247" s="12" t="s">
        <v>3</v>
      </c>
      <c r="C247" s="6">
        <v>1.2909999999999999E-4</v>
      </c>
      <c r="D247" s="7">
        <v>1.6399999999999999E-5</v>
      </c>
      <c r="E247" s="8">
        <v>0.116757</v>
      </c>
      <c r="F247" s="8">
        <v>9.0411500000000006E-2</v>
      </c>
      <c r="G247" s="8">
        <v>7.5737799999999994E-2</v>
      </c>
      <c r="H247" s="8">
        <v>6.6196099999999994E-2</v>
      </c>
      <c r="I247" s="8">
        <v>6.0140399999999997E-2</v>
      </c>
      <c r="J247" s="8">
        <v>5.5812199999999999E-2</v>
      </c>
      <c r="K247" s="8">
        <v>5.5493000000000001E-2</v>
      </c>
      <c r="L247" s="8">
        <v>6.0596700000000003E-2</v>
      </c>
      <c r="M247" s="8">
        <v>8.3146499999999998E-2</v>
      </c>
      <c r="N247" s="8">
        <v>0.24842890000000001</v>
      </c>
      <c r="O247" s="8"/>
    </row>
    <row r="248" spans="1:15" ht="15.75">
      <c r="A248" s="10">
        <v>470212</v>
      </c>
      <c r="B248" s="12" t="s">
        <v>104</v>
      </c>
      <c r="C248" s="6">
        <v>6.3299999999999994E-5</v>
      </c>
      <c r="D248" s="7">
        <v>-9.7499999999999998E-6</v>
      </c>
      <c r="E248" s="8">
        <v>2.5934200000000001</v>
      </c>
      <c r="F248" s="8">
        <v>1.525156</v>
      </c>
      <c r="G248" s="8">
        <v>1.240486</v>
      </c>
      <c r="H248" s="8">
        <v>1.089475</v>
      </c>
      <c r="I248" s="8">
        <v>0.98457110000000003</v>
      </c>
      <c r="J248" s="8">
        <v>0.90043359999999995</v>
      </c>
      <c r="K248" s="8">
        <v>0.82035910000000001</v>
      </c>
      <c r="L248" s="8">
        <v>0.73011150000000002</v>
      </c>
      <c r="M248" s="8">
        <v>0.59121789999999996</v>
      </c>
      <c r="N248" s="8">
        <v>4.6988000000000002E-2</v>
      </c>
      <c r="O248" s="8"/>
    </row>
    <row r="249" spans="1:15" ht="15.75">
      <c r="A249" s="10">
        <v>470212</v>
      </c>
      <c r="B249" s="12" t="s">
        <v>3</v>
      </c>
      <c r="C249" s="6">
        <v>2.0100000000000001E-5</v>
      </c>
      <c r="D249" s="7">
        <v>2.4600000000000002E-6</v>
      </c>
      <c r="E249" s="8">
        <v>0.7121092</v>
      </c>
      <c r="F249" s="8">
        <v>0.31458350000000002</v>
      </c>
      <c r="G249" s="8">
        <v>0.2130908</v>
      </c>
      <c r="H249" s="8">
        <v>0.16367100000000001</v>
      </c>
      <c r="I249" s="8">
        <v>0.13152639999999999</v>
      </c>
      <c r="J249" s="8">
        <v>0.10822089999999999</v>
      </c>
      <c r="K249" s="8">
        <v>9.25145E-2</v>
      </c>
      <c r="L249" s="8">
        <v>8.36369E-2</v>
      </c>
      <c r="M249" s="8">
        <v>8.6867200000000006E-2</v>
      </c>
      <c r="N249" s="8">
        <v>0.1672902</v>
      </c>
      <c r="O249" s="8"/>
    </row>
    <row r="250" spans="1:15" ht="15.75">
      <c r="A250" s="10">
        <v>340510</v>
      </c>
      <c r="B250" s="12" t="s">
        <v>105</v>
      </c>
      <c r="C250" s="6">
        <v>-2.5119999999999998E-4</v>
      </c>
      <c r="D250" s="7">
        <v>2.8099999999999999E-5</v>
      </c>
      <c r="E250" s="8">
        <v>0.63274779999999997</v>
      </c>
      <c r="F250" s="8">
        <v>0.70912359999999997</v>
      </c>
      <c r="G250" s="8">
        <v>0.77610290000000004</v>
      </c>
      <c r="H250" s="8">
        <v>0.8373796</v>
      </c>
      <c r="I250" s="8">
        <v>0.87271259999999995</v>
      </c>
      <c r="J250" s="8">
        <v>0.90335739999999998</v>
      </c>
      <c r="K250" s="8">
        <v>0.92765980000000003</v>
      </c>
      <c r="L250" s="8">
        <v>0.94773629999999998</v>
      </c>
      <c r="M250" s="8">
        <v>0.97151370000000004</v>
      </c>
      <c r="N250" s="8">
        <v>1.017719</v>
      </c>
      <c r="O250" s="8"/>
    </row>
    <row r="251" spans="1:15" ht="15.75">
      <c r="A251" s="10">
        <v>340510</v>
      </c>
      <c r="B251" s="12" t="s">
        <v>3</v>
      </c>
      <c r="C251" s="6">
        <v>3.0009999999999998E-4</v>
      </c>
      <c r="D251" s="7">
        <v>3.7599999999999999E-5</v>
      </c>
      <c r="E251" s="8">
        <v>0.44099300000000002</v>
      </c>
      <c r="F251" s="8">
        <v>0.365956</v>
      </c>
      <c r="G251" s="8">
        <v>0.29828359999999998</v>
      </c>
      <c r="H251" s="8">
        <v>0.23511460000000001</v>
      </c>
      <c r="I251" s="8">
        <v>0.2029649</v>
      </c>
      <c r="J251" s="8">
        <v>0.17421990000000001</v>
      </c>
      <c r="K251" s="8">
        <v>0.1589718</v>
      </c>
      <c r="L251" s="8">
        <v>0.15193889999999999</v>
      </c>
      <c r="M251" s="8">
        <v>0.15282390000000001</v>
      </c>
      <c r="N251" s="8">
        <v>0.17471130000000001</v>
      </c>
      <c r="O251" s="8"/>
    </row>
    <row r="252" spans="1:15" ht="31.5">
      <c r="A252" s="10">
        <v>260213</v>
      </c>
      <c r="B252" s="12" t="s">
        <v>106</v>
      </c>
      <c r="C252" s="6">
        <v>9.1799999999999995E-5</v>
      </c>
      <c r="D252" s="7">
        <v>-9.9299999999999998E-6</v>
      </c>
      <c r="E252" s="8">
        <v>1.695551</v>
      </c>
      <c r="F252" s="8">
        <v>1.436623</v>
      </c>
      <c r="G252" s="8">
        <v>1.4187350000000001</v>
      </c>
      <c r="H252" s="8">
        <v>1.4211130000000001</v>
      </c>
      <c r="I252" s="8">
        <v>1.421891</v>
      </c>
      <c r="J252" s="8">
        <v>1.2736989999999999</v>
      </c>
      <c r="K252" s="8">
        <v>1.3202179999999999</v>
      </c>
      <c r="L252" s="8">
        <v>1.1947970000000001</v>
      </c>
      <c r="M252" s="8">
        <v>1.1072379999999999</v>
      </c>
      <c r="N252" s="8">
        <v>0.98536840000000003</v>
      </c>
      <c r="O252" s="8"/>
    </row>
    <row r="253" spans="1:15" ht="15.75">
      <c r="A253" s="10">
        <v>260213</v>
      </c>
      <c r="B253" s="12" t="s">
        <v>3</v>
      </c>
      <c r="C253" s="6">
        <v>1.187E-4</v>
      </c>
      <c r="D253" s="7">
        <v>1.52E-5</v>
      </c>
      <c r="E253" s="8">
        <v>0.76582629999999996</v>
      </c>
      <c r="F253" s="8">
        <v>0.43649719999999997</v>
      </c>
      <c r="G253" s="8">
        <v>0.38290190000000002</v>
      </c>
      <c r="H253" s="8">
        <v>0.34708800000000001</v>
      </c>
      <c r="I253" s="8">
        <v>0.31127159999999998</v>
      </c>
      <c r="J253" s="8">
        <v>0.27214500000000003</v>
      </c>
      <c r="K253" s="8">
        <v>0.1656667</v>
      </c>
      <c r="L253" s="8">
        <v>9.6731999999999999E-2</v>
      </c>
      <c r="M253" s="8">
        <v>0.1263146</v>
      </c>
      <c r="N253" s="8">
        <v>0.27991349999999998</v>
      </c>
      <c r="O253" s="8"/>
    </row>
    <row r="254" spans="1:15" ht="31.5">
      <c r="A254" s="10">
        <v>260212</v>
      </c>
      <c r="B254" s="12" t="s">
        <v>200</v>
      </c>
      <c r="C254" s="6">
        <v>8.3648999999999998E-3</v>
      </c>
      <c r="D254" s="7">
        <v>-1.7260000000000001E-3</v>
      </c>
      <c r="E254" s="8">
        <v>1.0716049999999999</v>
      </c>
      <c r="F254" s="8">
        <v>0.9711516</v>
      </c>
      <c r="G254" s="8">
        <v>0.89817570000000002</v>
      </c>
      <c r="H254" s="8">
        <v>0.83363089999999995</v>
      </c>
      <c r="I254" s="8">
        <v>0.76898440000000001</v>
      </c>
      <c r="J254" s="8">
        <v>0.69540880000000005</v>
      </c>
      <c r="K254" s="8">
        <v>0.62299749999999998</v>
      </c>
      <c r="L254" s="8">
        <v>0.52163400000000004</v>
      </c>
      <c r="M254" s="8">
        <v>0.35278619999999999</v>
      </c>
      <c r="N254" s="8">
        <v>-0.36837700000000001</v>
      </c>
      <c r="O254" s="8"/>
    </row>
    <row r="255" spans="1:15" ht="15.75">
      <c r="A255" s="10">
        <v>260212</v>
      </c>
      <c r="B255" s="12" t="s">
        <v>3</v>
      </c>
      <c r="C255" s="6">
        <v>2.1542000000000002E-3</v>
      </c>
      <c r="D255" s="7">
        <v>2.675E-4</v>
      </c>
      <c r="E255" s="8">
        <v>6.7963200000000001E-2</v>
      </c>
      <c r="F255" s="8">
        <v>5.9958600000000001E-2</v>
      </c>
      <c r="G255" s="8">
        <v>5.9203400000000003E-2</v>
      </c>
      <c r="H255" s="8">
        <v>5.95141E-2</v>
      </c>
      <c r="I255" s="8">
        <v>5.8838099999999997E-2</v>
      </c>
      <c r="J255" s="8">
        <v>6.1222600000000002E-2</v>
      </c>
      <c r="K255" s="8">
        <v>6.2276199999999997E-2</v>
      </c>
      <c r="L255" s="8">
        <v>6.6781499999999994E-2</v>
      </c>
      <c r="M255" s="8">
        <v>7.7863600000000005E-2</v>
      </c>
      <c r="N255" s="8">
        <v>0.14609240000000001</v>
      </c>
      <c r="O255" s="8"/>
    </row>
    <row r="256" spans="1:15" ht="15.75">
      <c r="A256" s="10">
        <v>260214</v>
      </c>
      <c r="B256" s="12" t="s">
        <v>201</v>
      </c>
      <c r="C256" s="6">
        <v>-1.4892E-3</v>
      </c>
      <c r="D256" s="7">
        <v>1.5919999999999999E-4</v>
      </c>
      <c r="E256" s="8">
        <v>-1.1245350000000001</v>
      </c>
      <c r="F256" s="8">
        <v>-3.4459420000000001</v>
      </c>
      <c r="G256" s="8">
        <v>-2.5860850000000002</v>
      </c>
      <c r="H256" s="8">
        <v>-3.3157830000000001</v>
      </c>
      <c r="I256" s="8">
        <v>-3.511085</v>
      </c>
      <c r="J256" s="8">
        <v>-1.1685380000000001</v>
      </c>
      <c r="K256" s="8">
        <v>-0.45631680000000002</v>
      </c>
      <c r="L256" s="8">
        <v>-3.367388</v>
      </c>
      <c r="M256" s="8">
        <v>-2.4084819999999998</v>
      </c>
      <c r="N256" s="8">
        <v>0.91509910000000005</v>
      </c>
      <c r="O256" s="8"/>
    </row>
    <row r="257" spans="1:15" ht="15.75">
      <c r="A257" s="10">
        <v>260214</v>
      </c>
      <c r="B257" s="12" t="s">
        <v>3</v>
      </c>
      <c r="C257" s="6">
        <v>6.2980000000000002E-4</v>
      </c>
      <c r="D257" s="7">
        <v>6.9499999999999995E-5</v>
      </c>
      <c r="E257" s="8">
        <v>0.87879969999999996</v>
      </c>
      <c r="F257" s="8">
        <v>1.8201480000000001</v>
      </c>
      <c r="G257" s="8">
        <v>1.4566600000000001</v>
      </c>
      <c r="H257" s="8">
        <v>1.7453190000000001</v>
      </c>
      <c r="I257" s="8">
        <v>1.810997</v>
      </c>
      <c r="J257" s="8">
        <v>1.5946640000000001</v>
      </c>
      <c r="K257" s="8">
        <v>1.6547940000000001</v>
      </c>
      <c r="L257" s="8">
        <v>1.744893</v>
      </c>
      <c r="M257" s="8">
        <v>1.4266559999999999</v>
      </c>
      <c r="N257" s="8">
        <v>1.6361589999999999</v>
      </c>
      <c r="O257" s="8"/>
    </row>
    <row r="258" spans="1:15" ht="15.75">
      <c r="A258" s="10">
        <v>260211</v>
      </c>
      <c r="B258" s="12" t="s">
        <v>202</v>
      </c>
      <c r="C258" s="6">
        <v>6.1910000000000003E-4</v>
      </c>
      <c r="D258" s="7">
        <v>-2.5710000000000002E-4</v>
      </c>
      <c r="E258" s="8">
        <v>0.92499450000000005</v>
      </c>
      <c r="F258" s="8">
        <v>0.86871180000000003</v>
      </c>
      <c r="G258" s="8">
        <v>0.82228920000000005</v>
      </c>
      <c r="H258" s="8">
        <v>0.77050059999999998</v>
      </c>
      <c r="I258" s="8">
        <v>0.70630000000000004</v>
      </c>
      <c r="J258" s="8">
        <v>0.60454059999999998</v>
      </c>
      <c r="K258" s="8">
        <v>0.40703420000000001</v>
      </c>
      <c r="L258" s="8">
        <v>-7.0845500000000006E-2</v>
      </c>
      <c r="M258" s="8">
        <v>-0.39148339999999998</v>
      </c>
      <c r="N258" s="8">
        <v>1.395113</v>
      </c>
      <c r="O258" s="8"/>
    </row>
    <row r="259" spans="1:15" ht="15.75">
      <c r="A259" s="10">
        <v>260211</v>
      </c>
      <c r="B259" s="12" t="s">
        <v>3</v>
      </c>
      <c r="C259" s="6">
        <v>1.4247000000000001E-3</v>
      </c>
      <c r="D259" s="7">
        <v>1.7670000000000001E-4</v>
      </c>
      <c r="E259" s="8">
        <v>0.12900919999999999</v>
      </c>
      <c r="F259" s="8">
        <v>0.1213994</v>
      </c>
      <c r="G259" s="8">
        <v>0.12045169999999999</v>
      </c>
      <c r="H259" s="8">
        <v>0.12760879999999999</v>
      </c>
      <c r="I259" s="8">
        <v>0.14016000000000001</v>
      </c>
      <c r="J259" s="8">
        <v>0.1666562</v>
      </c>
      <c r="K259" s="8">
        <v>0.224359</v>
      </c>
      <c r="L259" s="8">
        <v>0.36979830000000002</v>
      </c>
      <c r="M259" s="8">
        <v>0.52376129999999999</v>
      </c>
      <c r="N259" s="8">
        <v>0.76182030000000001</v>
      </c>
      <c r="O259" s="8"/>
    </row>
    <row r="260" spans="1:15" ht="15.75">
      <c r="A260" s="10">
        <v>590111</v>
      </c>
      <c r="B260" s="12" t="s">
        <v>107</v>
      </c>
      <c r="C260" s="6">
        <v>4.7560000000000001E-4</v>
      </c>
      <c r="D260" s="7">
        <v>-1.7200000000000001E-4</v>
      </c>
      <c r="E260" s="8">
        <v>0.94152880000000005</v>
      </c>
      <c r="F260" s="8">
        <v>0.88825719999999997</v>
      </c>
      <c r="G260" s="8">
        <v>0.84290569999999998</v>
      </c>
      <c r="H260" s="8">
        <v>0.79794390000000004</v>
      </c>
      <c r="I260" s="8">
        <v>0.75522909999999999</v>
      </c>
      <c r="J260" s="8">
        <v>0.70044099999999998</v>
      </c>
      <c r="K260" s="8">
        <v>0.64427599999999996</v>
      </c>
      <c r="L260" s="8">
        <v>0.55418909999999999</v>
      </c>
      <c r="M260" s="8">
        <v>0.40111210000000003</v>
      </c>
      <c r="N260" s="8">
        <v>2.8810599999999999E-2</v>
      </c>
      <c r="O260" s="8"/>
    </row>
    <row r="261" spans="1:15" ht="15.75">
      <c r="A261" s="10">
        <v>590111</v>
      </c>
      <c r="B261" s="12" t="s">
        <v>3</v>
      </c>
      <c r="C261" s="6">
        <v>4.2739999999999998E-4</v>
      </c>
      <c r="D261" s="7">
        <v>5.7599999999999997E-5</v>
      </c>
      <c r="E261" s="8">
        <v>5.1200799999999998E-2</v>
      </c>
      <c r="F261" s="8">
        <v>4.3179099999999998E-2</v>
      </c>
      <c r="G261" s="8">
        <v>3.9641500000000003E-2</v>
      </c>
      <c r="H261" s="8">
        <v>3.8073000000000003E-2</v>
      </c>
      <c r="I261" s="8">
        <v>3.6412699999999999E-2</v>
      </c>
      <c r="J261" s="8">
        <v>3.72889E-2</v>
      </c>
      <c r="K261" s="8">
        <v>3.8985499999999999E-2</v>
      </c>
      <c r="L261" s="8">
        <v>4.6188E-2</v>
      </c>
      <c r="M261" s="8">
        <v>6.4398999999999998E-2</v>
      </c>
      <c r="N261" s="8">
        <v>0.12616640000000001</v>
      </c>
      <c r="O261" s="8"/>
    </row>
    <row r="262" spans="1:15" ht="15.75">
      <c r="A262" s="10">
        <v>590112</v>
      </c>
      <c r="B262" s="12" t="s">
        <v>108</v>
      </c>
      <c r="C262" s="6">
        <v>3.0309999999999999E-4</v>
      </c>
      <c r="D262" s="7">
        <v>-7.9699999999999999E-5</v>
      </c>
      <c r="E262" s="8">
        <v>0.97289650000000005</v>
      </c>
      <c r="F262" s="8">
        <v>0.88257660000000004</v>
      </c>
      <c r="G262" s="8">
        <v>0.82238350000000005</v>
      </c>
      <c r="H262" s="8">
        <v>0.76971480000000003</v>
      </c>
      <c r="I262" s="8">
        <v>0.71141840000000001</v>
      </c>
      <c r="J262" s="8">
        <v>0.64400939999999995</v>
      </c>
      <c r="K262" s="8">
        <v>0.54942550000000001</v>
      </c>
      <c r="L262" s="8">
        <v>0.3963489</v>
      </c>
      <c r="M262" s="8">
        <v>0.15667</v>
      </c>
      <c r="N262" s="8">
        <v>-0.36874679999999999</v>
      </c>
      <c r="O262" s="8"/>
    </row>
    <row r="263" spans="1:15" ht="15.75">
      <c r="A263" s="10">
        <v>590112</v>
      </c>
      <c r="B263" s="12" t="s">
        <v>3</v>
      </c>
      <c r="C263" s="6">
        <v>2.1499999999999999E-4</v>
      </c>
      <c r="D263" s="7">
        <v>2.9200000000000002E-5</v>
      </c>
      <c r="E263" s="8">
        <v>0.10968269999999999</v>
      </c>
      <c r="F263" s="8">
        <v>8.1621200000000005E-2</v>
      </c>
      <c r="G263" s="8">
        <v>6.4948000000000006E-2</v>
      </c>
      <c r="H263" s="8">
        <v>5.4037700000000001E-2</v>
      </c>
      <c r="I263" s="8">
        <v>4.64544E-2</v>
      </c>
      <c r="J263" s="8">
        <v>4.1487799999999998E-2</v>
      </c>
      <c r="K263" s="8">
        <v>4.1915099999999997E-2</v>
      </c>
      <c r="L263" s="8">
        <v>5.4395300000000001E-2</v>
      </c>
      <c r="M263" s="8">
        <v>8.9108999999999994E-2</v>
      </c>
      <c r="N263" s="8">
        <v>0.2232971</v>
      </c>
      <c r="O263" s="8"/>
    </row>
    <row r="264" spans="1:15" ht="15.75">
      <c r="A264" s="10">
        <v>340530</v>
      </c>
      <c r="B264" s="12" t="s">
        <v>203</v>
      </c>
      <c r="C264" s="6">
        <v>-1.8919999999999999E-4</v>
      </c>
      <c r="D264" s="7">
        <v>1.1800000000000001E-5</v>
      </c>
      <c r="E264" s="8">
        <v>0.66518909999999998</v>
      </c>
      <c r="F264" s="8">
        <v>0.61716459999999995</v>
      </c>
      <c r="G264" s="8">
        <v>0.58216449999999997</v>
      </c>
      <c r="H264" s="8">
        <v>0.53425520000000004</v>
      </c>
      <c r="I264" s="8">
        <v>0.4688311</v>
      </c>
      <c r="J264" s="8">
        <v>0.35637069999999998</v>
      </c>
      <c r="K264" s="8">
        <v>0.1710884</v>
      </c>
      <c r="L264" s="8">
        <v>-0.21055760000000001</v>
      </c>
      <c r="M264" s="8">
        <v>-0.65049089999999998</v>
      </c>
      <c r="N264" s="8">
        <v>1.0718810000000001</v>
      </c>
      <c r="O264" s="8"/>
    </row>
    <row r="265" spans="1:15" ht="15.75">
      <c r="A265" s="10">
        <v>340530</v>
      </c>
      <c r="B265" s="12" t="s">
        <v>3</v>
      </c>
      <c r="C265" s="6">
        <v>6.3E-5</v>
      </c>
      <c r="D265" s="7">
        <v>7.2099999999999996E-6</v>
      </c>
      <c r="E265" s="8">
        <v>8.3177000000000001E-2</v>
      </c>
      <c r="F265" s="8">
        <v>8.5681599999999997E-2</v>
      </c>
      <c r="G265" s="8">
        <v>8.7005200000000005E-2</v>
      </c>
      <c r="H265" s="8">
        <v>9.1886700000000002E-2</v>
      </c>
      <c r="I265" s="8">
        <v>0.10022399999999999</v>
      </c>
      <c r="J265" s="8">
        <v>0.1168733</v>
      </c>
      <c r="K265" s="8">
        <v>0.14531549999999999</v>
      </c>
      <c r="L265" s="8">
        <v>0.2083566</v>
      </c>
      <c r="M265" s="8">
        <v>0.31506650000000003</v>
      </c>
      <c r="N265" s="8">
        <v>0.46376270000000003</v>
      </c>
      <c r="O265" s="8"/>
    </row>
    <row r="266" spans="1:15" ht="15.75">
      <c r="A266" s="10">
        <v>340520</v>
      </c>
      <c r="B266" s="12" t="s">
        <v>204</v>
      </c>
      <c r="C266" s="6">
        <v>-2.8500000000000002E-5</v>
      </c>
      <c r="D266" s="7">
        <v>2.9299999999999999E-6</v>
      </c>
      <c r="E266" s="8">
        <v>0.44059920000000002</v>
      </c>
      <c r="F266" s="8">
        <v>0.61082879999999995</v>
      </c>
      <c r="G266" s="8">
        <v>0.69172009999999995</v>
      </c>
      <c r="H266" s="8">
        <v>0.75480619999999998</v>
      </c>
      <c r="I266" s="8">
        <v>0.79206449999999995</v>
      </c>
      <c r="J266" s="8">
        <v>0.82226770000000005</v>
      </c>
      <c r="K266" s="8">
        <v>0.84813419999999995</v>
      </c>
      <c r="L266" s="8">
        <v>0.87591790000000003</v>
      </c>
      <c r="M266" s="8">
        <v>0.90664049999999996</v>
      </c>
      <c r="N266" s="8">
        <v>0.9749506</v>
      </c>
      <c r="O266" s="8"/>
    </row>
    <row r="267" spans="1:15" ht="15.75">
      <c r="A267" s="10">
        <v>340520</v>
      </c>
      <c r="B267" s="12" t="s">
        <v>3</v>
      </c>
      <c r="C267" s="6">
        <v>4.1600000000000002E-5</v>
      </c>
      <c r="D267" s="7">
        <v>5.1100000000000002E-6</v>
      </c>
      <c r="E267" s="8">
        <v>0.64595740000000001</v>
      </c>
      <c r="F267" s="8">
        <v>0.48745719999999998</v>
      </c>
      <c r="G267" s="8">
        <v>0.37783119999999998</v>
      </c>
      <c r="H267" s="8">
        <v>0.29811720000000003</v>
      </c>
      <c r="I267" s="8">
        <v>0.25436730000000002</v>
      </c>
      <c r="J267" s="8">
        <v>0.22321179999999999</v>
      </c>
      <c r="K267" s="8">
        <v>0.2032061</v>
      </c>
      <c r="L267" s="8">
        <v>0.1907528</v>
      </c>
      <c r="M267" s="8">
        <v>0.20045830000000001</v>
      </c>
      <c r="N267" s="8">
        <v>0.27952070000000001</v>
      </c>
      <c r="O267" s="8"/>
    </row>
    <row r="268" spans="1:15" ht="15.75">
      <c r="A268" s="10">
        <v>900002</v>
      </c>
      <c r="B268" s="12" t="s">
        <v>109</v>
      </c>
      <c r="C268" s="6">
        <v>7.6369999999999997E-4</v>
      </c>
      <c r="D268" s="7">
        <v>-1.7780000000000001E-4</v>
      </c>
      <c r="E268" s="8">
        <v>1.0619209999999999</v>
      </c>
      <c r="F268" s="8">
        <v>0.77174869999999995</v>
      </c>
      <c r="G268" s="8">
        <v>0.70374700000000001</v>
      </c>
      <c r="H268" s="8">
        <v>0.70790580000000003</v>
      </c>
      <c r="I268" s="8">
        <v>0.6837046</v>
      </c>
      <c r="J268" s="8">
        <v>0.66992130000000005</v>
      </c>
      <c r="K268" s="8">
        <v>0.64207219999999998</v>
      </c>
      <c r="L268" s="8">
        <v>0.59582109999999999</v>
      </c>
      <c r="M268" s="8">
        <v>0.50726300000000002</v>
      </c>
      <c r="N268" s="8">
        <v>2.9957500000000001E-2</v>
      </c>
      <c r="O268" s="8"/>
    </row>
    <row r="269" spans="1:15" ht="15.75">
      <c r="A269" s="10">
        <v>900002</v>
      </c>
      <c r="B269" s="12" t="s">
        <v>3</v>
      </c>
      <c r="C269" s="6">
        <v>3.656E-4</v>
      </c>
      <c r="D269" s="7">
        <v>4.8399999999999997E-5</v>
      </c>
      <c r="E269" s="8">
        <v>0.453876</v>
      </c>
      <c r="F269" s="8">
        <v>0.19679969999999999</v>
      </c>
      <c r="G269" s="8">
        <v>0.126388</v>
      </c>
      <c r="H269" s="8">
        <v>8.2900500000000002E-2</v>
      </c>
      <c r="I269" s="8">
        <v>6.7694799999999999E-2</v>
      </c>
      <c r="J269" s="8">
        <v>5.7002999999999998E-2</v>
      </c>
      <c r="K269" s="8">
        <v>5.2790999999999998E-2</v>
      </c>
      <c r="L269" s="8">
        <v>5.39298E-2</v>
      </c>
      <c r="M269" s="8">
        <v>6.3612600000000005E-2</v>
      </c>
      <c r="N269" s="8">
        <v>0.13560720000000001</v>
      </c>
      <c r="O269" s="8"/>
    </row>
    <row r="270" spans="1:15" ht="15.75">
      <c r="A270" s="10">
        <v>790320</v>
      </c>
      <c r="B270" s="12" t="s">
        <v>110</v>
      </c>
      <c r="C270" s="6">
        <v>1.1669E-3</v>
      </c>
      <c r="D270" s="7">
        <v>-1.8650000000000001E-4</v>
      </c>
      <c r="E270" s="8">
        <v>1.483552</v>
      </c>
      <c r="F270" s="8">
        <v>1.2091689999999999</v>
      </c>
      <c r="G270" s="8">
        <v>1.092746</v>
      </c>
      <c r="H270" s="8">
        <v>1.01871</v>
      </c>
      <c r="I270" s="8">
        <v>0.95846399999999998</v>
      </c>
      <c r="J270" s="8">
        <v>0.9011458</v>
      </c>
      <c r="K270" s="8">
        <v>0.83810200000000001</v>
      </c>
      <c r="L270" s="8">
        <v>0.75867949999999995</v>
      </c>
      <c r="M270" s="8">
        <v>0.63019670000000005</v>
      </c>
      <c r="N270" s="8">
        <v>0.14811440000000001</v>
      </c>
      <c r="O270" s="8"/>
    </row>
    <row r="271" spans="1:15" ht="15.75">
      <c r="A271" s="10">
        <v>790320</v>
      </c>
      <c r="B271" s="12" t="s">
        <v>3</v>
      </c>
      <c r="C271" s="6">
        <v>5.9230000000000003E-4</v>
      </c>
      <c r="D271" s="7">
        <v>6.8200000000000004E-5</v>
      </c>
      <c r="E271" s="8">
        <v>0.3834613</v>
      </c>
      <c r="F271" s="8">
        <v>0.24300849999999999</v>
      </c>
      <c r="G271" s="8">
        <v>0.18696199999999999</v>
      </c>
      <c r="H271" s="8">
        <v>0.15463399999999999</v>
      </c>
      <c r="I271" s="8">
        <v>0.13307369999999999</v>
      </c>
      <c r="J271" s="8">
        <v>0.1150776</v>
      </c>
      <c r="K271" s="8">
        <v>9.9684900000000007E-2</v>
      </c>
      <c r="L271" s="8">
        <v>8.5985300000000001E-2</v>
      </c>
      <c r="M271" s="8">
        <v>7.6239699999999994E-2</v>
      </c>
      <c r="N271" s="8">
        <v>0.1324158</v>
      </c>
      <c r="O271" s="8"/>
    </row>
    <row r="272" spans="1:15" ht="31.5">
      <c r="A272" s="10">
        <v>670310</v>
      </c>
      <c r="B272" s="12" t="s">
        <v>111</v>
      </c>
      <c r="C272" s="6">
        <v>-5.4850999999999997E-3</v>
      </c>
      <c r="D272" s="7">
        <v>5.1449999999999998E-4</v>
      </c>
      <c r="E272" s="8">
        <v>-1.4951989999999999</v>
      </c>
      <c r="F272" s="8">
        <v>-0.52926340000000005</v>
      </c>
      <c r="G272" s="8">
        <v>-9.2325900000000002E-2</v>
      </c>
      <c r="H272" s="8">
        <v>0.35066910000000001</v>
      </c>
      <c r="I272" s="8">
        <v>0.55771660000000001</v>
      </c>
      <c r="J272" s="8">
        <v>0.68258209999999997</v>
      </c>
      <c r="K272" s="8">
        <v>0.77037440000000001</v>
      </c>
      <c r="L272" s="8">
        <v>0.8232756</v>
      </c>
      <c r="M272" s="8">
        <v>0.86832969999999998</v>
      </c>
      <c r="N272" s="8">
        <v>0.92515250000000004</v>
      </c>
      <c r="O272" s="8"/>
    </row>
    <row r="273" spans="1:15" ht="15.75">
      <c r="A273" s="10">
        <v>670310</v>
      </c>
      <c r="B273" s="12" t="s">
        <v>3</v>
      </c>
      <c r="C273" s="6">
        <v>2.7902000000000001E-3</v>
      </c>
      <c r="D273" s="7">
        <v>3.7790000000000002E-4</v>
      </c>
      <c r="E273" s="8">
        <v>1.0748260000000001</v>
      </c>
      <c r="F273" s="8">
        <v>0.77953419999999995</v>
      </c>
      <c r="G273" s="8">
        <v>0.44892650000000001</v>
      </c>
      <c r="H273" s="8">
        <v>0.27533580000000002</v>
      </c>
      <c r="I273" s="8">
        <v>0.19824620000000001</v>
      </c>
      <c r="J273" s="8">
        <v>0.15366850000000001</v>
      </c>
      <c r="K273" s="8">
        <v>0.12480289999999999</v>
      </c>
      <c r="L273" s="8">
        <v>0.1135892</v>
      </c>
      <c r="M273" s="8">
        <v>0.11245579999999999</v>
      </c>
      <c r="N273" s="8">
        <v>0.14553559999999999</v>
      </c>
      <c r="O273" s="8"/>
    </row>
    <row r="274" spans="1:15" ht="15.75">
      <c r="A274" s="10">
        <v>250911</v>
      </c>
      <c r="B274" s="12" t="s">
        <v>112</v>
      </c>
      <c r="C274" s="6">
        <v>-1.4080000000000001E-4</v>
      </c>
      <c r="D274" s="7">
        <v>9.4299999999999995E-6</v>
      </c>
      <c r="E274" s="8">
        <v>0.93468569999999995</v>
      </c>
      <c r="F274" s="8">
        <v>6.9615499999999997E-2</v>
      </c>
      <c r="G274" s="8">
        <v>0.208787</v>
      </c>
      <c r="H274" s="8">
        <v>0.21984680000000001</v>
      </c>
      <c r="I274" s="8">
        <v>1.02795E-2</v>
      </c>
      <c r="J274" s="8">
        <v>-1.050046</v>
      </c>
      <c r="K274" s="8">
        <v>1.229887</v>
      </c>
      <c r="L274" s="8">
        <v>-0.71485509999999997</v>
      </c>
      <c r="M274" s="8">
        <v>-0.2093016</v>
      </c>
      <c r="N274" s="8">
        <v>0.52364350000000004</v>
      </c>
      <c r="O274" s="8"/>
    </row>
    <row r="275" spans="1:15" ht="15.75">
      <c r="A275" s="10">
        <v>250911</v>
      </c>
      <c r="B275" s="12" t="s">
        <v>3</v>
      </c>
      <c r="C275" s="6">
        <v>2.6800000000000001E-4</v>
      </c>
      <c r="D275" s="7">
        <v>2.9499999999999999E-5</v>
      </c>
      <c r="E275" s="8">
        <v>0.75826819999999995</v>
      </c>
      <c r="F275" s="8">
        <v>1.2582469999999999</v>
      </c>
      <c r="G275" s="8">
        <v>1.0117499999999999</v>
      </c>
      <c r="H275" s="8">
        <v>0.94803210000000004</v>
      </c>
      <c r="I275" s="8">
        <v>0.70234569999999996</v>
      </c>
      <c r="J275" s="8">
        <v>0.83962519999999996</v>
      </c>
      <c r="K275" s="8">
        <v>1.097531</v>
      </c>
      <c r="L275" s="8">
        <v>1.8516429999999999</v>
      </c>
      <c r="M275" s="8">
        <v>0.86896689999999999</v>
      </c>
      <c r="N275" s="8">
        <v>1.365148</v>
      </c>
      <c r="O275" s="8"/>
    </row>
    <row r="276" spans="1:15" ht="31.5">
      <c r="A276" s="10">
        <v>250912</v>
      </c>
      <c r="B276" s="12" t="s">
        <v>205</v>
      </c>
      <c r="C276" s="6">
        <v>-1.9231000000000001E-3</v>
      </c>
      <c r="D276" s="7">
        <v>2.0259999999999999E-4</v>
      </c>
      <c r="E276" s="8">
        <v>-0.29693429999999998</v>
      </c>
      <c r="F276" s="8">
        <v>-0.80837950000000003</v>
      </c>
      <c r="G276" s="8">
        <v>-1.336484</v>
      </c>
      <c r="H276" s="8">
        <v>-0.81062299999999998</v>
      </c>
      <c r="I276" s="8">
        <v>-0.88419150000000002</v>
      </c>
      <c r="J276" s="8">
        <v>-0.99223360000000005</v>
      </c>
      <c r="K276" s="8">
        <v>-0.240012</v>
      </c>
      <c r="L276" s="8">
        <v>-0.1853178</v>
      </c>
      <c r="M276" s="8">
        <v>0.2382946</v>
      </c>
      <c r="N276" s="8">
        <v>0.75691549999999996</v>
      </c>
      <c r="O276" s="8"/>
    </row>
    <row r="277" spans="1:15" ht="15.75">
      <c r="A277" s="10">
        <v>250912</v>
      </c>
      <c r="B277" s="12" t="s">
        <v>3</v>
      </c>
      <c r="C277" s="6">
        <v>7.3099999999999999E-4</v>
      </c>
      <c r="D277" s="7">
        <v>8.9300000000000002E-5</v>
      </c>
      <c r="E277" s="8">
        <v>0.44458779999999998</v>
      </c>
      <c r="F277" s="8">
        <v>0.59373370000000003</v>
      </c>
      <c r="G277" s="8">
        <v>0.74800259999999996</v>
      </c>
      <c r="H277" s="8">
        <v>0.57211829999999997</v>
      </c>
      <c r="I277" s="8">
        <v>0.59539900000000001</v>
      </c>
      <c r="J277" s="8">
        <v>0.64292819999999995</v>
      </c>
      <c r="K277" s="8">
        <v>0.59447039999999995</v>
      </c>
      <c r="L277" s="8">
        <v>0.59830680000000003</v>
      </c>
      <c r="M277" s="8">
        <v>0.95931239999999995</v>
      </c>
      <c r="N277" s="8">
        <v>1.3027930000000001</v>
      </c>
      <c r="O277" s="8"/>
    </row>
    <row r="278" spans="1:15" ht="15.75">
      <c r="A278" s="10">
        <v>580906</v>
      </c>
      <c r="B278" s="12" t="s">
        <v>113</v>
      </c>
      <c r="C278" s="6">
        <v>6.0990000000000003E-4</v>
      </c>
      <c r="D278" s="7">
        <v>-8.7100000000000003E-5</v>
      </c>
      <c r="E278" s="8">
        <v>2.209924</v>
      </c>
      <c r="F278" s="8">
        <v>1.6330089999999999</v>
      </c>
      <c r="G278" s="8">
        <v>1.4105840000000001</v>
      </c>
      <c r="H278" s="8">
        <v>1.289712</v>
      </c>
      <c r="I278" s="8">
        <v>1.157708</v>
      </c>
      <c r="J278" s="8">
        <v>1.005042</v>
      </c>
      <c r="K278" s="8">
        <v>0.85542859999999998</v>
      </c>
      <c r="L278" s="8">
        <v>0.67358110000000004</v>
      </c>
      <c r="M278" s="8">
        <v>0.3398872</v>
      </c>
      <c r="N278" s="8">
        <v>-0.99993500000000002</v>
      </c>
      <c r="O278" s="8"/>
    </row>
    <row r="279" spans="1:15" ht="15.75">
      <c r="A279" s="10">
        <v>580906</v>
      </c>
      <c r="B279" s="12" t="s">
        <v>3</v>
      </c>
      <c r="C279" s="6">
        <v>2.087E-4</v>
      </c>
      <c r="D279" s="7">
        <v>2.4899999999999999E-5</v>
      </c>
      <c r="E279" s="8">
        <v>0.52110290000000004</v>
      </c>
      <c r="F279" s="8">
        <v>0.32156410000000002</v>
      </c>
      <c r="G279" s="8">
        <v>0.25969979999999998</v>
      </c>
      <c r="H279" s="8">
        <v>0.24577089999999999</v>
      </c>
      <c r="I279" s="8">
        <v>0.22631709999999999</v>
      </c>
      <c r="J279" s="8">
        <v>0.20454600000000001</v>
      </c>
      <c r="K279" s="8">
        <v>0.1607306</v>
      </c>
      <c r="L279" s="8">
        <v>0.1342286</v>
      </c>
      <c r="M279" s="8">
        <v>0.13317909999999999</v>
      </c>
      <c r="N279" s="8">
        <v>0.33909810000000001</v>
      </c>
      <c r="O279" s="8"/>
    </row>
    <row r="280" spans="1:15" ht="15.75">
      <c r="A280" s="10">
        <v>580905</v>
      </c>
      <c r="B280" s="12" t="s">
        <v>114</v>
      </c>
      <c r="C280" s="6">
        <v>2.9792E-3</v>
      </c>
      <c r="D280" s="7">
        <v>-4.8200000000000001E-4</v>
      </c>
      <c r="E280" s="8">
        <v>1.577035</v>
      </c>
      <c r="F280" s="8">
        <v>1.236936</v>
      </c>
      <c r="G280" s="8">
        <v>1.092322</v>
      </c>
      <c r="H280" s="8">
        <v>0.98972289999999996</v>
      </c>
      <c r="I280" s="8">
        <v>0.89988210000000002</v>
      </c>
      <c r="J280" s="8">
        <v>0.81370560000000003</v>
      </c>
      <c r="K280" s="8">
        <v>0.71741809999999995</v>
      </c>
      <c r="L280" s="8">
        <v>0.59423110000000001</v>
      </c>
      <c r="M280" s="8">
        <v>0.3711469</v>
      </c>
      <c r="N280" s="8">
        <v>-0.64192360000000004</v>
      </c>
      <c r="O280" s="8"/>
    </row>
    <row r="281" spans="1:15" ht="15.75">
      <c r="A281" s="10">
        <v>580905</v>
      </c>
      <c r="B281" s="12" t="s">
        <v>3</v>
      </c>
      <c r="C281" s="6">
        <v>9.4200000000000002E-4</v>
      </c>
      <c r="D281" s="7">
        <v>1.133E-4</v>
      </c>
      <c r="E281" s="8">
        <v>0.28673480000000001</v>
      </c>
      <c r="F281" s="8">
        <v>0.18172060000000001</v>
      </c>
      <c r="G281" s="8">
        <v>0.1458594</v>
      </c>
      <c r="H281" s="8">
        <v>0.1238363</v>
      </c>
      <c r="I281" s="8">
        <v>0.10722279999999999</v>
      </c>
      <c r="J281" s="8">
        <v>9.2012499999999997E-2</v>
      </c>
      <c r="K281" s="8">
        <v>7.9916000000000001E-2</v>
      </c>
      <c r="L281" s="8">
        <v>7.1532700000000005E-2</v>
      </c>
      <c r="M281" s="8">
        <v>7.5701500000000005E-2</v>
      </c>
      <c r="N281" s="8">
        <v>0.19040860000000001</v>
      </c>
      <c r="O281" s="8"/>
    </row>
    <row r="282" spans="1:15" ht="31.5">
      <c r="A282" s="10">
        <v>570230</v>
      </c>
      <c r="B282" s="12" t="s">
        <v>115</v>
      </c>
      <c r="C282" s="6">
        <v>1.8249999999999999E-4</v>
      </c>
      <c r="D282" s="7">
        <v>-4.57E-5</v>
      </c>
      <c r="E282" s="8">
        <v>0.974719</v>
      </c>
      <c r="F282" s="8">
        <v>0.8555625</v>
      </c>
      <c r="G282" s="8">
        <v>0.76182130000000003</v>
      </c>
      <c r="H282" s="8">
        <v>0.67824859999999998</v>
      </c>
      <c r="I282" s="8">
        <v>0.59193309999999999</v>
      </c>
      <c r="J282" s="8">
        <v>0.55479590000000001</v>
      </c>
      <c r="K282" s="8">
        <v>0.54243889999999995</v>
      </c>
      <c r="L282" s="8">
        <v>0.46477230000000003</v>
      </c>
      <c r="M282" s="8">
        <v>0.2244467</v>
      </c>
      <c r="N282" s="8">
        <v>-0.25471139999999998</v>
      </c>
      <c r="O282" s="8"/>
    </row>
    <row r="283" spans="1:15" ht="15.75">
      <c r="A283" s="10">
        <v>570230</v>
      </c>
      <c r="B283" s="12" t="s">
        <v>3</v>
      </c>
      <c r="C283" s="6">
        <v>6.0099999999999997E-4</v>
      </c>
      <c r="D283" s="7">
        <v>7.25E-5</v>
      </c>
      <c r="E283" s="8">
        <v>0.84263239999999995</v>
      </c>
      <c r="F283" s="8">
        <v>0.65417979999999998</v>
      </c>
      <c r="G283" s="8">
        <v>0.58042919999999998</v>
      </c>
      <c r="H283" s="8">
        <v>0.53228399999999998</v>
      </c>
      <c r="I283" s="8">
        <v>0.42054269999999999</v>
      </c>
      <c r="J283" s="8">
        <v>0.35582130000000001</v>
      </c>
      <c r="K283" s="8">
        <v>0.31126959999999998</v>
      </c>
      <c r="L283" s="8">
        <v>0.27320420000000001</v>
      </c>
      <c r="M283" s="8">
        <v>0.31829750000000001</v>
      </c>
      <c r="N283" s="8">
        <v>0.67745049999999996</v>
      </c>
      <c r="O283" s="8"/>
    </row>
    <row r="284" spans="1:15" ht="15.75">
      <c r="A284" s="10">
        <v>230151</v>
      </c>
      <c r="B284" s="12" t="s">
        <v>116</v>
      </c>
      <c r="C284" s="6">
        <v>-4.7057000000000002E-3</v>
      </c>
      <c r="D284" s="7">
        <v>1.1509000000000001E-3</v>
      </c>
      <c r="E284" s="8">
        <v>1.0036430000000001</v>
      </c>
      <c r="F284" s="8">
        <v>1.836587</v>
      </c>
      <c r="G284" s="8">
        <v>2.152558</v>
      </c>
      <c r="H284" s="8">
        <v>2.0224009999999999</v>
      </c>
      <c r="I284" s="8">
        <v>2.113772</v>
      </c>
      <c r="J284" s="8">
        <v>2.007746</v>
      </c>
      <c r="K284" s="8">
        <v>1.8610150000000001</v>
      </c>
      <c r="L284" s="8">
        <v>1.786748</v>
      </c>
      <c r="M284" s="8">
        <v>1.698631</v>
      </c>
      <c r="N284" s="8">
        <v>1.608668</v>
      </c>
      <c r="O284" s="8"/>
    </row>
    <row r="285" spans="1:15" ht="15.75">
      <c r="A285" s="10">
        <v>230151</v>
      </c>
      <c r="B285" s="12" t="s">
        <v>3</v>
      </c>
      <c r="C285" s="6">
        <v>1.1708999999999999E-3</v>
      </c>
      <c r="D285" s="7">
        <v>1.3569999999999999E-4</v>
      </c>
      <c r="E285" s="8">
        <v>0.8939028</v>
      </c>
      <c r="F285" s="8">
        <v>0.57245679999999999</v>
      </c>
      <c r="G285" s="8">
        <v>0.3810907</v>
      </c>
      <c r="H285" s="8">
        <v>0.32390020000000003</v>
      </c>
      <c r="I285" s="8">
        <v>0.23169139999999999</v>
      </c>
      <c r="J285" s="8">
        <v>0.1808015</v>
      </c>
      <c r="K285" s="8">
        <v>0.1355056</v>
      </c>
      <c r="L285" s="8">
        <v>0.1098291</v>
      </c>
      <c r="M285" s="8">
        <v>8.5956299999999999E-2</v>
      </c>
      <c r="N285" s="8">
        <v>6.3804399999999997E-2</v>
      </c>
      <c r="O285" s="8"/>
    </row>
    <row r="286" spans="1:15" ht="31.5">
      <c r="A286" s="10">
        <v>220901</v>
      </c>
      <c r="B286" s="12" t="s">
        <v>117</v>
      </c>
      <c r="C286" s="6">
        <v>7.0779999999999997E-4</v>
      </c>
      <c r="D286" s="7">
        <v>-9.6199999999999994E-5</v>
      </c>
      <c r="E286" s="8">
        <v>2.4537089999999999</v>
      </c>
      <c r="F286" s="8">
        <v>1.70238</v>
      </c>
      <c r="G286" s="8">
        <v>1.4930460000000001</v>
      </c>
      <c r="H286" s="8">
        <v>1.430852</v>
      </c>
      <c r="I286" s="8">
        <v>1.313037</v>
      </c>
      <c r="J286" s="8">
        <v>1.230745</v>
      </c>
      <c r="K286" s="8">
        <v>1.0420480000000001</v>
      </c>
      <c r="L286" s="8">
        <v>0.70977219999999996</v>
      </c>
      <c r="M286" s="8">
        <v>0.45810590000000001</v>
      </c>
      <c r="N286" s="8">
        <v>-0.5078918</v>
      </c>
      <c r="O286" s="8"/>
    </row>
    <row r="287" spans="1:15" ht="15.75">
      <c r="A287" s="10">
        <v>220901</v>
      </c>
      <c r="B287" s="12" t="s">
        <v>3</v>
      </c>
      <c r="C287" s="6">
        <v>2.6019999999999998E-4</v>
      </c>
      <c r="D287" s="7">
        <v>3.3200000000000001E-5</v>
      </c>
      <c r="E287" s="8">
        <v>0.57974919999999996</v>
      </c>
      <c r="F287" s="8">
        <v>0.29883389999999999</v>
      </c>
      <c r="G287" s="8">
        <v>0.22629560000000001</v>
      </c>
      <c r="H287" s="8">
        <v>0.21782000000000001</v>
      </c>
      <c r="I287" s="8">
        <v>0.18646190000000001</v>
      </c>
      <c r="J287" s="8">
        <v>0.19424369999999999</v>
      </c>
      <c r="K287" s="8">
        <v>0.16755500000000001</v>
      </c>
      <c r="L287" s="8">
        <v>0.1590773</v>
      </c>
      <c r="M287" s="8">
        <v>0.21916830000000001</v>
      </c>
      <c r="N287" s="8">
        <v>0.64546630000000005</v>
      </c>
      <c r="O287" s="8"/>
    </row>
    <row r="288" spans="1:15" ht="15.75">
      <c r="A288" s="10">
        <v>220902</v>
      </c>
      <c r="B288" s="12" t="s">
        <v>118</v>
      </c>
      <c r="C288" s="6">
        <v>-8.4199999999999998E-4</v>
      </c>
      <c r="D288" s="7">
        <v>9.3700000000000001E-5</v>
      </c>
      <c r="E288" s="8">
        <v>-0.31280380000000002</v>
      </c>
      <c r="F288" s="8">
        <v>-3.0007199999999998</v>
      </c>
      <c r="G288" s="8">
        <v>-5.5122109999999997</v>
      </c>
      <c r="H288" s="8">
        <v>-2.5345219999999999</v>
      </c>
      <c r="I288" s="8">
        <v>-2.9669530000000002</v>
      </c>
      <c r="J288" s="8">
        <v>-3.3764029999999998</v>
      </c>
      <c r="K288" s="8">
        <v>-2.3236479999999999</v>
      </c>
      <c r="L288" s="8">
        <v>-1.4539629999999999</v>
      </c>
      <c r="M288" s="8">
        <v>-0.29798180000000002</v>
      </c>
      <c r="N288" s="8">
        <v>1.870501</v>
      </c>
      <c r="O288" s="8"/>
    </row>
    <row r="289" spans="1:15" ht="15.75">
      <c r="A289" s="10">
        <v>220902</v>
      </c>
      <c r="B289" s="12" t="s">
        <v>3</v>
      </c>
      <c r="C289" s="6">
        <v>2.6630000000000002E-4</v>
      </c>
      <c r="D289" s="7">
        <v>3.1000000000000001E-5</v>
      </c>
      <c r="E289" s="8">
        <v>0.39908830000000001</v>
      </c>
      <c r="F289" s="8">
        <v>1.1964049999999999</v>
      </c>
      <c r="G289" s="8">
        <v>1.902841</v>
      </c>
      <c r="H289" s="8">
        <v>1.0151760000000001</v>
      </c>
      <c r="I289" s="8">
        <v>1.118576</v>
      </c>
      <c r="J289" s="8">
        <v>1.200591</v>
      </c>
      <c r="K289" s="8">
        <v>0.88533070000000003</v>
      </c>
      <c r="L289" s="8">
        <v>0.63476049999999995</v>
      </c>
      <c r="M289" s="8">
        <v>0.36743880000000001</v>
      </c>
      <c r="N289" s="8">
        <v>0.75548630000000006</v>
      </c>
      <c r="O289" s="8"/>
    </row>
    <row r="290" spans="1:15" ht="15.75">
      <c r="A290" s="10">
        <v>650310</v>
      </c>
      <c r="B290" s="12" t="s">
        <v>119</v>
      </c>
      <c r="C290" s="6">
        <v>4.4339999999999996E-3</v>
      </c>
      <c r="D290" s="7">
        <v>-9.8400000000000007E-4</v>
      </c>
      <c r="E290" s="8">
        <v>1.029172</v>
      </c>
      <c r="F290" s="8">
        <v>0.94061079999999997</v>
      </c>
      <c r="G290" s="8">
        <v>0.88438360000000005</v>
      </c>
      <c r="H290" s="8">
        <v>0.8403659</v>
      </c>
      <c r="I290" s="8">
        <v>0.79983070000000001</v>
      </c>
      <c r="J290" s="8">
        <v>0.76132549999999999</v>
      </c>
      <c r="K290" s="8">
        <v>0.71903969999999995</v>
      </c>
      <c r="L290" s="8">
        <v>0.66407479999999997</v>
      </c>
      <c r="M290" s="8">
        <v>0.57274999999999998</v>
      </c>
      <c r="N290" s="8">
        <v>0.26555380000000001</v>
      </c>
      <c r="O290" s="8"/>
    </row>
    <row r="291" spans="1:15" ht="15.75">
      <c r="A291" s="10">
        <v>650310</v>
      </c>
      <c r="B291" s="12" t="s">
        <v>3</v>
      </c>
      <c r="C291" s="6">
        <v>1.3297999999999999E-3</v>
      </c>
      <c r="D291" s="7">
        <v>1.7450000000000001E-4</v>
      </c>
      <c r="E291" s="8">
        <v>6.1315700000000001E-2</v>
      </c>
      <c r="F291" s="8">
        <v>4.9666700000000001E-2</v>
      </c>
      <c r="G291" s="8">
        <v>4.5056300000000001E-2</v>
      </c>
      <c r="H291" s="8">
        <v>4.2539300000000002E-2</v>
      </c>
      <c r="I291" s="8">
        <v>4.13455E-2</v>
      </c>
      <c r="J291" s="8">
        <v>4.0850299999999999E-2</v>
      </c>
      <c r="K291" s="8">
        <v>4.1542700000000002E-2</v>
      </c>
      <c r="L291" s="8">
        <v>4.4306400000000003E-2</v>
      </c>
      <c r="M291" s="8">
        <v>5.1709900000000003E-2</v>
      </c>
      <c r="N291" s="8">
        <v>8.5354100000000002E-2</v>
      </c>
      <c r="O291" s="8"/>
    </row>
    <row r="292" spans="1:15" ht="15.75">
      <c r="A292" s="10">
        <v>270104</v>
      </c>
      <c r="B292" s="12" t="s">
        <v>120</v>
      </c>
      <c r="C292" s="6">
        <v>-1.7420000000000001E-4</v>
      </c>
      <c r="D292" s="7">
        <v>-2.9200000000000002E-5</v>
      </c>
      <c r="E292" s="8">
        <v>0.61102109999999998</v>
      </c>
      <c r="F292" s="8">
        <v>0.51230390000000003</v>
      </c>
      <c r="G292" s="8">
        <v>0.46375100000000002</v>
      </c>
      <c r="H292" s="8">
        <v>0.43308479999999999</v>
      </c>
      <c r="I292" s="8">
        <v>0.39543289999999998</v>
      </c>
      <c r="J292" s="8">
        <v>0.3435822</v>
      </c>
      <c r="K292" s="8">
        <v>0.2244188</v>
      </c>
      <c r="L292" s="8">
        <v>4.2854000000000003E-2</v>
      </c>
      <c r="M292" s="8">
        <v>-0.5543981</v>
      </c>
      <c r="N292" s="8">
        <v>0.235677</v>
      </c>
      <c r="O292" s="8"/>
    </row>
    <row r="293" spans="1:15" ht="15.75">
      <c r="A293" s="10">
        <v>270104</v>
      </c>
      <c r="B293" s="12" t="s">
        <v>3</v>
      </c>
      <c r="C293" s="6">
        <v>1.5239999999999999E-4</v>
      </c>
      <c r="D293" s="7">
        <v>1.91E-5</v>
      </c>
      <c r="E293" s="8">
        <v>0.1059572</v>
      </c>
      <c r="F293" s="8">
        <v>9.9514099999999994E-2</v>
      </c>
      <c r="G293" s="8">
        <v>9.2431600000000003E-2</v>
      </c>
      <c r="H293" s="8">
        <v>8.7119299999999997E-2</v>
      </c>
      <c r="I293" s="8">
        <v>8.5275100000000006E-2</v>
      </c>
      <c r="J293" s="8">
        <v>8.6568199999999998E-2</v>
      </c>
      <c r="K293" s="8">
        <v>9.7303600000000004E-2</v>
      </c>
      <c r="L293" s="8">
        <v>0.11651839999999999</v>
      </c>
      <c r="M293" s="8">
        <v>0.18922120000000001</v>
      </c>
      <c r="N293" s="8">
        <v>0.37927549999999999</v>
      </c>
      <c r="O293" s="8"/>
    </row>
    <row r="294" spans="1:15" ht="15.75">
      <c r="A294" s="10">
        <v>560110</v>
      </c>
      <c r="B294" s="12" t="s">
        <v>206</v>
      </c>
      <c r="C294" s="6">
        <v>4.1568999999999998E-3</v>
      </c>
      <c r="D294" s="7">
        <v>-8.4440000000000003E-4</v>
      </c>
      <c r="E294" s="8">
        <v>1.1430210000000001</v>
      </c>
      <c r="F294" s="8">
        <v>0.96222370000000002</v>
      </c>
      <c r="G294" s="8">
        <v>0.86456679999999997</v>
      </c>
      <c r="H294" s="8">
        <v>0.79308590000000001</v>
      </c>
      <c r="I294" s="8">
        <v>0.73086839999999997</v>
      </c>
      <c r="J294" s="8">
        <v>0.67420199999999997</v>
      </c>
      <c r="K294" s="8">
        <v>0.60536100000000004</v>
      </c>
      <c r="L294" s="8">
        <v>0.50820770000000004</v>
      </c>
      <c r="M294" s="8">
        <v>0.32646560000000002</v>
      </c>
      <c r="N294" s="8">
        <v>-0.62750859999999997</v>
      </c>
      <c r="O294" s="8"/>
    </row>
    <row r="295" spans="1:15" ht="15.75">
      <c r="A295" s="10">
        <v>560110</v>
      </c>
      <c r="B295" s="12" t="s">
        <v>3</v>
      </c>
      <c r="C295" s="6">
        <v>1.4724E-3</v>
      </c>
      <c r="D295" s="7">
        <v>1.885E-4</v>
      </c>
      <c r="E295" s="8">
        <v>0.15896830000000001</v>
      </c>
      <c r="F295" s="8">
        <v>0.1112778</v>
      </c>
      <c r="G295" s="8">
        <v>9.0861999999999998E-2</v>
      </c>
      <c r="H295" s="8">
        <v>7.7005699999999996E-2</v>
      </c>
      <c r="I295" s="8">
        <v>6.75341E-2</v>
      </c>
      <c r="J295" s="8">
        <v>5.9982399999999998E-2</v>
      </c>
      <c r="K295" s="8">
        <v>5.6476100000000001E-2</v>
      </c>
      <c r="L295" s="8">
        <v>5.8138599999999999E-2</v>
      </c>
      <c r="M295" s="8">
        <v>7.1892800000000007E-2</v>
      </c>
      <c r="N295" s="8">
        <v>0.1848226</v>
      </c>
      <c r="O295" s="8"/>
    </row>
    <row r="296" spans="1:15" ht="15.75">
      <c r="A296" s="10">
        <v>580114</v>
      </c>
      <c r="B296" s="12" t="s">
        <v>121</v>
      </c>
      <c r="C296" s="6">
        <v>4.0961000000000001E-3</v>
      </c>
      <c r="D296" s="7">
        <v>-7.5140000000000005E-4</v>
      </c>
      <c r="E296" s="8">
        <v>1.6673420000000001</v>
      </c>
      <c r="F296" s="8">
        <v>1.094441</v>
      </c>
      <c r="G296" s="8">
        <v>0.92574380000000001</v>
      </c>
      <c r="H296" s="8">
        <v>0.85610459999999999</v>
      </c>
      <c r="I296" s="8">
        <v>0.79285910000000004</v>
      </c>
      <c r="J296" s="8">
        <v>0.74437989999999998</v>
      </c>
      <c r="K296" s="8">
        <v>0.68779120000000005</v>
      </c>
      <c r="L296" s="8">
        <v>0.60708669999999998</v>
      </c>
      <c r="M296" s="8">
        <v>0.42996069999999997</v>
      </c>
      <c r="N296" s="8">
        <v>-0.3017397</v>
      </c>
      <c r="O296" s="8"/>
    </row>
    <row r="297" spans="1:15" ht="15.75">
      <c r="A297" s="10">
        <v>580114</v>
      </c>
      <c r="B297" s="12" t="s">
        <v>3</v>
      </c>
      <c r="C297" s="6">
        <v>1.4916E-3</v>
      </c>
      <c r="D297" s="7">
        <v>1.8540000000000001E-4</v>
      </c>
      <c r="E297" s="8">
        <v>0.51069310000000001</v>
      </c>
      <c r="F297" s="8">
        <v>0.24989720000000001</v>
      </c>
      <c r="G297" s="8">
        <v>0.1627634</v>
      </c>
      <c r="H297" s="8">
        <v>0.114714</v>
      </c>
      <c r="I297" s="8">
        <v>9.6131800000000003E-2</v>
      </c>
      <c r="J297" s="8">
        <v>8.0705299999999994E-2</v>
      </c>
      <c r="K297" s="8">
        <v>7.2423299999999996E-2</v>
      </c>
      <c r="L297" s="8">
        <v>7.0947200000000002E-2</v>
      </c>
      <c r="M297" s="8">
        <v>8.5053699999999996E-2</v>
      </c>
      <c r="N297" s="8">
        <v>0.18332989999999999</v>
      </c>
      <c r="O297" s="8"/>
    </row>
    <row r="298" spans="1:15" ht="15.75">
      <c r="A298" s="10">
        <v>580113</v>
      </c>
      <c r="B298" s="12" t="s">
        <v>122</v>
      </c>
      <c r="C298" s="6">
        <v>6.2176000000000002E-3</v>
      </c>
      <c r="D298" s="7">
        <v>-1.0494E-3</v>
      </c>
      <c r="E298" s="8">
        <v>2.1472880000000001</v>
      </c>
      <c r="F298" s="8">
        <v>1.2342500000000001</v>
      </c>
      <c r="G298" s="8">
        <v>1.0413790000000001</v>
      </c>
      <c r="H298" s="8">
        <v>0.94713990000000003</v>
      </c>
      <c r="I298" s="8">
        <v>0.88257629999999998</v>
      </c>
      <c r="J298" s="8">
        <v>0.83045610000000003</v>
      </c>
      <c r="K298" s="8">
        <v>0.77781769999999995</v>
      </c>
      <c r="L298" s="8">
        <v>0.71398399999999995</v>
      </c>
      <c r="M298" s="8">
        <v>0.60542929999999995</v>
      </c>
      <c r="N298" s="8">
        <v>0.18734400000000001</v>
      </c>
      <c r="O298" s="8"/>
    </row>
    <row r="299" spans="1:15" ht="15.75">
      <c r="A299" s="10">
        <v>580113</v>
      </c>
      <c r="B299" s="12" t="s">
        <v>3</v>
      </c>
      <c r="C299" s="6">
        <v>1.5747999999999999E-3</v>
      </c>
      <c r="D299" s="7">
        <v>2.231E-4</v>
      </c>
      <c r="E299" s="8">
        <v>0.42616759999999998</v>
      </c>
      <c r="F299" s="8">
        <v>0.14394850000000001</v>
      </c>
      <c r="G299" s="8">
        <v>8.8365799999999994E-2</v>
      </c>
      <c r="H299" s="8">
        <v>6.5397800000000006E-2</v>
      </c>
      <c r="I299" s="8">
        <v>5.3865299999999998E-2</v>
      </c>
      <c r="J299" s="8">
        <v>4.8282400000000003E-2</v>
      </c>
      <c r="K299" s="8">
        <v>4.8120200000000002E-2</v>
      </c>
      <c r="L299" s="8">
        <v>5.3325999999999998E-2</v>
      </c>
      <c r="M299" s="8">
        <v>6.8499299999999999E-2</v>
      </c>
      <c r="N299" s="8">
        <v>0.14052339999999999</v>
      </c>
      <c r="O299" s="8"/>
    </row>
    <row r="300" spans="1:15" ht="15.75">
      <c r="A300" s="10">
        <v>530902</v>
      </c>
      <c r="B300" s="12" t="s">
        <v>123</v>
      </c>
      <c r="C300" s="6">
        <v>-2.408E-4</v>
      </c>
      <c r="D300" s="7">
        <v>3.2499999999999997E-5</v>
      </c>
      <c r="E300" s="8">
        <v>-3.1619700000000001E-2</v>
      </c>
      <c r="F300" s="8">
        <v>-3.2032199999999997E-2</v>
      </c>
      <c r="G300" s="8">
        <v>-0.12424640000000001</v>
      </c>
      <c r="H300" s="8">
        <v>0.47037440000000003</v>
      </c>
      <c r="I300" s="8">
        <v>0.51175029999999999</v>
      </c>
      <c r="J300" s="8">
        <v>0.73577789999999998</v>
      </c>
      <c r="K300" s="8">
        <v>0.97929809999999995</v>
      </c>
      <c r="L300" s="8">
        <v>1.2327459999999999</v>
      </c>
      <c r="M300" s="8">
        <v>1.7136979999999999</v>
      </c>
      <c r="N300" s="8">
        <v>2.2214369999999999</v>
      </c>
      <c r="O300" s="8"/>
    </row>
    <row r="301" spans="1:15" ht="15.75">
      <c r="A301" s="10">
        <v>530902</v>
      </c>
      <c r="B301" s="12" t="s">
        <v>3</v>
      </c>
      <c r="C301" s="6">
        <v>2.5359999999999998E-4</v>
      </c>
      <c r="D301" s="7">
        <v>3.2299999999999999E-5</v>
      </c>
      <c r="E301" s="8">
        <v>1.173</v>
      </c>
      <c r="F301" s="8">
        <v>1.2463040000000001</v>
      </c>
      <c r="G301" s="8">
        <v>1.4559310000000001</v>
      </c>
      <c r="H301" s="8">
        <v>0.76968840000000005</v>
      </c>
      <c r="I301" s="8">
        <v>0.83944830000000004</v>
      </c>
      <c r="J301" s="8">
        <v>0.62122599999999994</v>
      </c>
      <c r="K301" s="8">
        <v>0.69476819999999995</v>
      </c>
      <c r="L301" s="8">
        <v>0.54400250000000006</v>
      </c>
      <c r="M301" s="8">
        <v>0.57339640000000003</v>
      </c>
      <c r="N301" s="8">
        <v>0.85813600000000001</v>
      </c>
      <c r="O301" s="8"/>
    </row>
    <row r="302" spans="1:15" ht="31.5">
      <c r="A302" s="10">
        <v>230901</v>
      </c>
      <c r="B302" s="12" t="s">
        <v>124</v>
      </c>
      <c r="C302" s="6">
        <v>2.4456E-3</v>
      </c>
      <c r="D302" s="7">
        <v>-3.258E-4</v>
      </c>
      <c r="E302" s="8">
        <v>2.7649900000000001</v>
      </c>
      <c r="F302" s="8">
        <v>1.8241890000000001</v>
      </c>
      <c r="G302" s="8">
        <v>1.5326420000000001</v>
      </c>
      <c r="H302" s="8">
        <v>1.3794519999999999</v>
      </c>
      <c r="I302" s="8">
        <v>1.268842</v>
      </c>
      <c r="J302" s="8">
        <v>1.170992</v>
      </c>
      <c r="K302" s="8">
        <v>1.0640810000000001</v>
      </c>
      <c r="L302" s="8">
        <v>0.93137809999999999</v>
      </c>
      <c r="M302" s="8">
        <v>0.71379970000000004</v>
      </c>
      <c r="N302" s="8">
        <v>-7.07676E-2</v>
      </c>
      <c r="O302" s="8"/>
    </row>
    <row r="303" spans="1:15" ht="15.75">
      <c r="A303" s="10">
        <v>230901</v>
      </c>
      <c r="B303" s="12" t="s">
        <v>3</v>
      </c>
      <c r="C303" s="6">
        <v>5.1460000000000004E-4</v>
      </c>
      <c r="D303" s="7">
        <v>6.5900000000000003E-5</v>
      </c>
      <c r="E303" s="8">
        <v>0.41912349999999998</v>
      </c>
      <c r="F303" s="8">
        <v>0.21839539999999999</v>
      </c>
      <c r="G303" s="8">
        <v>0.1617585</v>
      </c>
      <c r="H303" s="8">
        <v>0.1374359</v>
      </c>
      <c r="I303" s="8">
        <v>0.12472560000000001</v>
      </c>
      <c r="J303" s="8">
        <v>0.11973300000000001</v>
      </c>
      <c r="K303" s="8">
        <v>0.1201103</v>
      </c>
      <c r="L303" s="8">
        <v>0.12833539999999999</v>
      </c>
      <c r="M303" s="8">
        <v>0.1552211</v>
      </c>
      <c r="N303" s="8">
        <v>0.3072011</v>
      </c>
      <c r="O303" s="8"/>
    </row>
    <row r="304" spans="1:15" ht="31.5">
      <c r="A304" s="10">
        <v>220211</v>
      </c>
      <c r="B304" s="12" t="s">
        <v>125</v>
      </c>
      <c r="C304" s="6">
        <v>1.38397E-2</v>
      </c>
      <c r="D304" s="7">
        <v>-3.3162999999999999E-3</v>
      </c>
      <c r="E304" s="8">
        <v>1.0004090000000001</v>
      </c>
      <c r="F304" s="8">
        <v>0.93195099999999997</v>
      </c>
      <c r="G304" s="8">
        <v>0.88971339999999999</v>
      </c>
      <c r="H304" s="8">
        <v>0.85748270000000004</v>
      </c>
      <c r="I304" s="8">
        <v>0.83086910000000003</v>
      </c>
      <c r="J304" s="8">
        <v>0.80685530000000005</v>
      </c>
      <c r="K304" s="8">
        <v>0.78365419999999997</v>
      </c>
      <c r="L304" s="8">
        <v>0.75433499999999998</v>
      </c>
      <c r="M304" s="8">
        <v>0.70842479999999997</v>
      </c>
      <c r="N304" s="8">
        <v>0.55744050000000001</v>
      </c>
      <c r="O304" s="8"/>
    </row>
    <row r="305" spans="1:15" ht="15.75">
      <c r="A305" s="10">
        <v>220211</v>
      </c>
      <c r="B305" s="12" t="s">
        <v>3</v>
      </c>
      <c r="C305" s="6">
        <v>4.176E-3</v>
      </c>
      <c r="D305" s="7">
        <v>7.4899999999999999E-4</v>
      </c>
      <c r="E305" s="8">
        <v>3.1646500000000001E-2</v>
      </c>
      <c r="F305" s="8">
        <v>2.55926E-2</v>
      </c>
      <c r="G305" s="8">
        <v>2.6378599999999999E-2</v>
      </c>
      <c r="H305" s="8">
        <v>2.90073E-2</v>
      </c>
      <c r="I305" s="8">
        <v>3.2091700000000001E-2</v>
      </c>
      <c r="J305" s="8">
        <v>3.5559100000000003E-2</v>
      </c>
      <c r="K305" s="8">
        <v>3.9368100000000003E-2</v>
      </c>
      <c r="L305" s="8">
        <v>4.4666600000000001E-2</v>
      </c>
      <c r="M305" s="8">
        <v>5.3464699999999997E-2</v>
      </c>
      <c r="N305" s="8">
        <v>8.31707E-2</v>
      </c>
      <c r="O305" s="8"/>
    </row>
    <row r="306" spans="1:15" ht="31.5">
      <c r="A306" s="10">
        <v>220212</v>
      </c>
      <c r="B306" s="12" t="s">
        <v>126</v>
      </c>
      <c r="C306" s="6">
        <v>6.1030000000000004E-4</v>
      </c>
      <c r="D306" s="7">
        <v>-1.13E-5</v>
      </c>
      <c r="E306" s="8">
        <v>1.8391789999999999</v>
      </c>
      <c r="F306" s="8">
        <v>1.626074</v>
      </c>
      <c r="G306" s="8">
        <v>1.48383</v>
      </c>
      <c r="H306" s="8">
        <v>1.408755</v>
      </c>
      <c r="I306" s="8">
        <v>1.3571299999999999</v>
      </c>
      <c r="J306" s="8">
        <v>1.306891</v>
      </c>
      <c r="K306" s="8">
        <v>1.269857</v>
      </c>
      <c r="L306" s="8">
        <v>1.239466</v>
      </c>
      <c r="M306" s="8">
        <v>1.2138370000000001</v>
      </c>
      <c r="N306" s="8">
        <v>1.181538</v>
      </c>
      <c r="O306" s="8"/>
    </row>
    <row r="307" spans="1:15" ht="15.75">
      <c r="A307" s="10">
        <v>220212</v>
      </c>
      <c r="B307" s="12" t="s">
        <v>3</v>
      </c>
      <c r="C307" s="6">
        <v>7.8240000000000004E-4</v>
      </c>
      <c r="D307" s="7">
        <v>1.076E-4</v>
      </c>
      <c r="E307" s="8">
        <v>0.62250749999999999</v>
      </c>
      <c r="F307" s="8">
        <v>0.32485950000000002</v>
      </c>
      <c r="G307" s="8">
        <v>0.2200607</v>
      </c>
      <c r="H307" s="8">
        <v>0.17043710000000001</v>
      </c>
      <c r="I307" s="8">
        <v>0.14143700000000001</v>
      </c>
      <c r="J307" s="8">
        <v>0.1195833</v>
      </c>
      <c r="K307" s="8">
        <v>0.10717839999999999</v>
      </c>
      <c r="L307" s="8">
        <v>0.10112790000000001</v>
      </c>
      <c r="M307" s="8">
        <v>0.1025794</v>
      </c>
      <c r="N307" s="8">
        <v>0.1179192</v>
      </c>
      <c r="O307" s="8"/>
    </row>
    <row r="308" spans="1:15" ht="15.75">
      <c r="A308" s="10">
        <v>300221</v>
      </c>
      <c r="B308" s="12" t="s">
        <v>207</v>
      </c>
      <c r="C308" s="6">
        <v>1.784E-4</v>
      </c>
      <c r="D308" s="7">
        <v>-2.09E-5</v>
      </c>
      <c r="E308" s="8">
        <v>1.2658739999999999</v>
      </c>
      <c r="F308" s="8">
        <v>1.1846080000000001</v>
      </c>
      <c r="G308" s="8">
        <v>1.189503</v>
      </c>
      <c r="H308" s="8">
        <v>1.206799</v>
      </c>
      <c r="I308" s="8">
        <v>1.201077</v>
      </c>
      <c r="J308" s="8">
        <v>1.1769849999999999</v>
      </c>
      <c r="K308" s="8">
        <v>1.2170829999999999</v>
      </c>
      <c r="L308" s="8">
        <v>1.127086</v>
      </c>
      <c r="M308" s="8">
        <v>1.04552</v>
      </c>
      <c r="N308" s="8">
        <v>0.80852480000000004</v>
      </c>
      <c r="O308" s="8"/>
    </row>
    <row r="309" spans="1:15" ht="15.75">
      <c r="A309" s="10">
        <v>300221</v>
      </c>
      <c r="B309" s="12" t="s">
        <v>3</v>
      </c>
      <c r="C309" s="6">
        <v>5.7059999999999999E-4</v>
      </c>
      <c r="D309" s="7">
        <v>6.6400000000000001E-5</v>
      </c>
      <c r="E309" s="8">
        <v>0.85931150000000001</v>
      </c>
      <c r="F309" s="8">
        <v>0.60154399999999997</v>
      </c>
      <c r="G309" s="8">
        <v>0.62288679999999996</v>
      </c>
      <c r="H309" s="8">
        <v>0.68704430000000005</v>
      </c>
      <c r="I309" s="8">
        <v>0.67826660000000005</v>
      </c>
      <c r="J309" s="8">
        <v>0.61134350000000004</v>
      </c>
      <c r="K309" s="8">
        <v>0.63735750000000002</v>
      </c>
      <c r="L309" s="8">
        <v>0.51755519999999999</v>
      </c>
      <c r="M309" s="8">
        <v>0.47676639999999998</v>
      </c>
      <c r="N309" s="8">
        <v>0.82942749999999998</v>
      </c>
      <c r="O309" s="8"/>
    </row>
    <row r="310" spans="1:15" ht="15.75">
      <c r="A310" s="10">
        <v>300211</v>
      </c>
      <c r="B310" s="12" t="s">
        <v>208</v>
      </c>
      <c r="C310" s="6">
        <v>7.0279999999999995E-4</v>
      </c>
      <c r="D310" s="7">
        <v>-9.7999999999999997E-5</v>
      </c>
      <c r="E310" s="8">
        <v>1.8267329999999999</v>
      </c>
      <c r="F310" s="8">
        <v>1.4585520000000001</v>
      </c>
      <c r="G310" s="8">
        <v>1.354193</v>
      </c>
      <c r="H310" s="8">
        <v>1.3026139999999999</v>
      </c>
      <c r="I310" s="8">
        <v>1.17581</v>
      </c>
      <c r="J310" s="8">
        <v>1.104193</v>
      </c>
      <c r="K310" s="8">
        <v>0.93414719999999996</v>
      </c>
      <c r="L310" s="8">
        <v>0.55475319999999995</v>
      </c>
      <c r="M310" s="8">
        <v>8.2064300000000007E-2</v>
      </c>
      <c r="N310" s="8">
        <v>-0.8318316</v>
      </c>
      <c r="O310" s="8"/>
    </row>
    <row r="311" spans="1:15" ht="15.75">
      <c r="A311" s="10">
        <v>300211</v>
      </c>
      <c r="B311" s="12" t="s">
        <v>3</v>
      </c>
      <c r="C311" s="6">
        <v>9.0479999999999998E-4</v>
      </c>
      <c r="D311" s="7">
        <v>1.0459999999999999E-4</v>
      </c>
      <c r="E311" s="8">
        <v>1.1749320000000001</v>
      </c>
      <c r="F311" s="8">
        <v>0.86902829999999998</v>
      </c>
      <c r="G311" s="8">
        <v>0.80661510000000003</v>
      </c>
      <c r="H311" s="8">
        <v>0.84608720000000004</v>
      </c>
      <c r="I311" s="8">
        <v>0.75651900000000005</v>
      </c>
      <c r="J311" s="8">
        <v>0.86270080000000005</v>
      </c>
      <c r="K311" s="8">
        <v>0.89254650000000002</v>
      </c>
      <c r="L311" s="8">
        <v>0.87687859999999995</v>
      </c>
      <c r="M311" s="8">
        <v>0.80599419999999999</v>
      </c>
      <c r="N311" s="8">
        <v>1.4634240000000001</v>
      </c>
      <c r="O311" s="8"/>
    </row>
    <row r="312" spans="1:15" ht="31.5">
      <c r="A312" s="10">
        <v>300311</v>
      </c>
      <c r="B312" s="12" t="s">
        <v>211</v>
      </c>
      <c r="C312" s="6">
        <v>1.0713000000000001E-3</v>
      </c>
      <c r="D312" s="7">
        <v>-1.326E-4</v>
      </c>
      <c r="E312" s="8">
        <v>2.6060249999999998</v>
      </c>
      <c r="F312" s="8">
        <v>2.7159930000000001</v>
      </c>
      <c r="G312" s="8">
        <v>2.6033900000000001</v>
      </c>
      <c r="H312" s="8">
        <v>2.204726</v>
      </c>
      <c r="I312" s="8">
        <v>2.110338</v>
      </c>
      <c r="J312" s="8">
        <v>2.5181529999999999</v>
      </c>
      <c r="K312" s="8">
        <v>1.6063099999999999</v>
      </c>
      <c r="L312" s="8">
        <v>1.232521</v>
      </c>
      <c r="M312" s="8">
        <v>0.62938260000000001</v>
      </c>
      <c r="N312" s="8">
        <v>-0.6223033</v>
      </c>
      <c r="O312" s="8"/>
    </row>
    <row r="313" spans="1:15" ht="15.75">
      <c r="A313" s="10">
        <v>300311</v>
      </c>
      <c r="B313" s="12" t="s">
        <v>3</v>
      </c>
      <c r="C313" s="6">
        <v>7.0220000000000005E-4</v>
      </c>
      <c r="D313" s="7">
        <v>9.0199999999999997E-5</v>
      </c>
      <c r="E313" s="8">
        <v>1.154709</v>
      </c>
      <c r="F313" s="8">
        <v>1.022864</v>
      </c>
      <c r="G313" s="8">
        <v>1.2982549999999999</v>
      </c>
      <c r="H313" s="8">
        <v>1.2246570000000001</v>
      </c>
      <c r="I313" s="8">
        <v>1.133726</v>
      </c>
      <c r="J313" s="8">
        <v>1.9213089999999999</v>
      </c>
      <c r="K313" s="8">
        <v>1.3310280000000001</v>
      </c>
      <c r="L313" s="8">
        <v>1.2765200000000001</v>
      </c>
      <c r="M313" s="8">
        <v>1.2694369999999999</v>
      </c>
      <c r="N313" s="8">
        <v>1.603831</v>
      </c>
      <c r="O313" s="8"/>
    </row>
    <row r="314" spans="1:15" ht="15.75">
      <c r="A314" s="10">
        <v>300321</v>
      </c>
      <c r="B314" s="12" t="s">
        <v>209</v>
      </c>
      <c r="C314" s="6">
        <v>1.6870000000000001E-4</v>
      </c>
      <c r="D314" s="7">
        <v>-2.2900000000000001E-5</v>
      </c>
      <c r="E314" s="8">
        <v>1.4526319999999999</v>
      </c>
      <c r="F314" s="8">
        <v>1.282502</v>
      </c>
      <c r="G314" s="8">
        <v>1.2406060000000001</v>
      </c>
      <c r="H314" s="8">
        <v>1.2019230000000001</v>
      </c>
      <c r="I314" s="8">
        <v>1.18082</v>
      </c>
      <c r="J314" s="8">
        <v>1.153567</v>
      </c>
      <c r="K314" s="8">
        <v>1.0772649999999999</v>
      </c>
      <c r="L314" s="8">
        <v>0.72632410000000003</v>
      </c>
      <c r="M314" s="8">
        <v>0.83499820000000002</v>
      </c>
      <c r="N314" s="8">
        <v>0.86496819999999996</v>
      </c>
      <c r="O314" s="8"/>
    </row>
    <row r="315" spans="1:15" ht="15.75">
      <c r="A315" s="10">
        <v>300321</v>
      </c>
      <c r="B315" s="12" t="s">
        <v>3</v>
      </c>
      <c r="C315" s="6">
        <v>2.3000000000000001E-4</v>
      </c>
      <c r="D315" s="7">
        <v>2.6699999999999998E-5</v>
      </c>
      <c r="E315" s="8">
        <v>0.74733660000000002</v>
      </c>
      <c r="F315" s="8">
        <v>0.53217510000000001</v>
      </c>
      <c r="G315" s="8">
        <v>0.52554630000000002</v>
      </c>
      <c r="H315" s="8">
        <v>0.5301169</v>
      </c>
      <c r="I315" s="8">
        <v>0.62142909999999996</v>
      </c>
      <c r="J315" s="8">
        <v>0.86394879999999996</v>
      </c>
      <c r="K315" s="8">
        <v>0.95342450000000001</v>
      </c>
      <c r="L315" s="8">
        <v>0.84364899999999998</v>
      </c>
      <c r="M315" s="8">
        <v>0.93370089999999994</v>
      </c>
      <c r="N315" s="8">
        <v>1.230461</v>
      </c>
      <c r="O315" s="8"/>
    </row>
    <row r="316" spans="1:15" ht="15.75">
      <c r="A316" s="10">
        <v>300111</v>
      </c>
      <c r="B316" s="12" t="s">
        <v>210</v>
      </c>
      <c r="C316" s="6">
        <v>-1.4511999999999999E-3</v>
      </c>
      <c r="D316" s="7">
        <v>1.392E-4</v>
      </c>
      <c r="E316" s="8">
        <v>-2.8782700000000001E-2</v>
      </c>
      <c r="F316" s="8">
        <v>-0.39488990000000002</v>
      </c>
      <c r="G316" s="8">
        <v>-0.90564440000000002</v>
      </c>
      <c r="H316" s="8">
        <v>-0.89655110000000005</v>
      </c>
      <c r="I316" s="8">
        <v>-1.082311</v>
      </c>
      <c r="J316" s="8">
        <v>-1.2410429999999999</v>
      </c>
      <c r="K316" s="8">
        <v>-0.73990140000000004</v>
      </c>
      <c r="L316" s="8">
        <v>-0.61495299999999997</v>
      </c>
      <c r="M316" s="8">
        <v>-4.4544899999999998E-2</v>
      </c>
      <c r="N316" s="8">
        <v>0.41504999999999997</v>
      </c>
      <c r="O316" s="8"/>
    </row>
    <row r="317" spans="1:15" ht="15.75">
      <c r="A317" s="10">
        <v>300111</v>
      </c>
      <c r="B317" s="12" t="s">
        <v>3</v>
      </c>
      <c r="C317" s="6">
        <v>6.3239999999999998E-4</v>
      </c>
      <c r="D317" s="7">
        <v>7.47E-5</v>
      </c>
      <c r="E317" s="8">
        <v>0.38280140000000001</v>
      </c>
      <c r="F317" s="8">
        <v>0.48442170000000001</v>
      </c>
      <c r="G317" s="8">
        <v>0.62186680000000005</v>
      </c>
      <c r="H317" s="8">
        <v>0.58707799999999999</v>
      </c>
      <c r="I317" s="8">
        <v>0.61170800000000003</v>
      </c>
      <c r="J317" s="8">
        <v>0.6211411</v>
      </c>
      <c r="K317" s="8">
        <v>0.45480979999999999</v>
      </c>
      <c r="L317" s="8">
        <v>0.40842000000000001</v>
      </c>
      <c r="M317" s="8">
        <v>0.40456130000000001</v>
      </c>
      <c r="N317" s="8">
        <v>1.0318259999999999</v>
      </c>
      <c r="O317" s="8"/>
    </row>
    <row r="318" spans="1:15" ht="15.75">
      <c r="A318" s="10">
        <v>680901</v>
      </c>
      <c r="B318" s="12" t="s">
        <v>127</v>
      </c>
      <c r="C318" s="6">
        <v>7.1980000000000004E-4</v>
      </c>
      <c r="D318" s="7">
        <v>-6.3800000000000006E-5</v>
      </c>
      <c r="E318" s="8">
        <v>2.522446</v>
      </c>
      <c r="F318" s="8">
        <v>2.079469</v>
      </c>
      <c r="G318" s="8">
        <v>1.773679</v>
      </c>
      <c r="H318" s="8">
        <v>1.6502140000000001</v>
      </c>
      <c r="I318" s="8">
        <v>1.595923</v>
      </c>
      <c r="J318" s="8">
        <v>1.551458</v>
      </c>
      <c r="K318" s="8">
        <v>1.4346680000000001</v>
      </c>
      <c r="L318" s="8">
        <v>1.3670709999999999</v>
      </c>
      <c r="M318" s="8">
        <v>1.2768729999999999</v>
      </c>
      <c r="N318" s="8">
        <v>1.1510849999999999</v>
      </c>
      <c r="O318" s="8"/>
    </row>
    <row r="319" spans="1:15" ht="15.75">
      <c r="A319" s="10">
        <v>680901</v>
      </c>
      <c r="B319" s="12" t="s">
        <v>3</v>
      </c>
      <c r="C319" s="6">
        <v>5.1889999999999998E-4</v>
      </c>
      <c r="D319" s="7">
        <v>6.05E-5</v>
      </c>
      <c r="E319" s="8">
        <v>1.0621</v>
      </c>
      <c r="F319" s="8">
        <v>0.51509740000000004</v>
      </c>
      <c r="G319" s="8">
        <v>0.40823189999999998</v>
      </c>
      <c r="H319" s="8">
        <v>0.32672649999999998</v>
      </c>
      <c r="I319" s="8">
        <v>0.28747840000000002</v>
      </c>
      <c r="J319" s="8">
        <v>0.25452079999999999</v>
      </c>
      <c r="K319" s="8">
        <v>0.19412760000000001</v>
      </c>
      <c r="L319" s="8">
        <v>0.1622606</v>
      </c>
      <c r="M319" s="8">
        <v>0.1315231</v>
      </c>
      <c r="N319" s="8">
        <v>0.13275519999999999</v>
      </c>
      <c r="O319" s="8"/>
    </row>
    <row r="320" spans="1:15" ht="31.5">
      <c r="A320" s="10">
        <v>550110</v>
      </c>
      <c r="B320" s="12" t="s">
        <v>128</v>
      </c>
      <c r="C320" s="6">
        <v>2.2361999999999998E-3</v>
      </c>
      <c r="D320" s="7">
        <v>-3.812E-4</v>
      </c>
      <c r="E320" s="8">
        <v>1.4194709999999999</v>
      </c>
      <c r="F320" s="8">
        <v>1.1360170000000001</v>
      </c>
      <c r="G320" s="8">
        <v>1.0213300000000001</v>
      </c>
      <c r="H320" s="8">
        <v>0.94822410000000001</v>
      </c>
      <c r="I320" s="8">
        <v>0.88878800000000002</v>
      </c>
      <c r="J320" s="8">
        <v>0.83424739999999997</v>
      </c>
      <c r="K320" s="8">
        <v>0.77721280000000004</v>
      </c>
      <c r="L320" s="8">
        <v>0.70792109999999997</v>
      </c>
      <c r="M320" s="8">
        <v>0.59485750000000004</v>
      </c>
      <c r="N320" s="8">
        <v>0.15928339999999999</v>
      </c>
      <c r="O320" s="8"/>
    </row>
    <row r="321" spans="1:15" ht="15.75">
      <c r="A321" s="10">
        <v>550110</v>
      </c>
      <c r="B321" s="12" t="s">
        <v>3</v>
      </c>
      <c r="C321" s="6">
        <v>7.1339999999999999E-4</v>
      </c>
      <c r="D321" s="7">
        <v>9.4599999999999996E-5</v>
      </c>
      <c r="E321" s="8">
        <v>0.21605550000000001</v>
      </c>
      <c r="F321" s="8">
        <v>0.1264441</v>
      </c>
      <c r="G321" s="8">
        <v>9.43943E-2</v>
      </c>
      <c r="H321" s="8">
        <v>7.7046400000000001E-2</v>
      </c>
      <c r="I321" s="8">
        <v>6.6597799999999999E-2</v>
      </c>
      <c r="J321" s="8">
        <v>5.9744499999999999E-2</v>
      </c>
      <c r="K321" s="8">
        <v>5.68689E-2</v>
      </c>
      <c r="L321" s="8">
        <v>5.9204600000000003E-2</v>
      </c>
      <c r="M321" s="8">
        <v>7.2006700000000007E-2</v>
      </c>
      <c r="N321" s="8">
        <v>0.1473062</v>
      </c>
      <c r="O321" s="8"/>
    </row>
    <row r="322" spans="1:15" ht="63">
      <c r="A322" s="10">
        <v>550320</v>
      </c>
      <c r="B322" s="12" t="s">
        <v>129</v>
      </c>
      <c r="C322" s="6">
        <v>-1.76E-4</v>
      </c>
      <c r="D322" s="7">
        <v>1.34E-5</v>
      </c>
      <c r="E322" s="8">
        <v>0.44551259999999998</v>
      </c>
      <c r="F322" s="8">
        <v>0.38285279999999999</v>
      </c>
      <c r="G322" s="8">
        <v>0.34964689999999998</v>
      </c>
      <c r="H322" s="8">
        <v>0.33696090000000001</v>
      </c>
      <c r="I322" s="8">
        <v>0.31091540000000001</v>
      </c>
      <c r="J322" s="8">
        <v>0.29530970000000001</v>
      </c>
      <c r="K322" s="8">
        <v>0.21685550000000001</v>
      </c>
      <c r="L322" s="8">
        <v>0.1595946</v>
      </c>
      <c r="M322" s="8">
        <v>-0.1260376</v>
      </c>
      <c r="N322" s="8">
        <v>-0.32390370000000002</v>
      </c>
      <c r="O322" s="8"/>
    </row>
    <row r="323" spans="1:15" ht="15.75">
      <c r="A323" s="10">
        <v>550320</v>
      </c>
      <c r="B323" s="12" t="s">
        <v>3</v>
      </c>
      <c r="C323" s="6">
        <v>1.796E-4</v>
      </c>
      <c r="D323" s="7">
        <v>2.2399999999999999E-5</v>
      </c>
      <c r="E323" s="8">
        <v>0.40193489999999998</v>
      </c>
      <c r="F323" s="8">
        <v>0.37933889999999998</v>
      </c>
      <c r="G323" s="8">
        <v>0.3474622</v>
      </c>
      <c r="H323" s="8">
        <v>0.31351760000000001</v>
      </c>
      <c r="I323" s="8">
        <v>0.28472579999999997</v>
      </c>
      <c r="J323" s="8">
        <v>0.25007509999999999</v>
      </c>
      <c r="K323" s="8">
        <v>0.2342562</v>
      </c>
      <c r="L323" s="8">
        <v>0.22099659999999999</v>
      </c>
      <c r="M323" s="8">
        <v>0.34078310000000001</v>
      </c>
      <c r="N323" s="8">
        <v>1.157057</v>
      </c>
      <c r="O323" s="8"/>
    </row>
    <row r="324" spans="1:15" ht="31.5">
      <c r="A324" s="10">
        <v>550330</v>
      </c>
      <c r="B324" s="12" t="s">
        <v>130</v>
      </c>
      <c r="C324" s="6">
        <v>2.6350000000000001E-4</v>
      </c>
      <c r="D324" s="7">
        <v>-4.2599999999999999E-5</v>
      </c>
      <c r="E324" s="8">
        <v>1.3673740000000001</v>
      </c>
      <c r="F324" s="8">
        <v>1.2055149999999999</v>
      </c>
      <c r="G324" s="8">
        <v>1.094481</v>
      </c>
      <c r="H324" s="8">
        <v>0.9935716</v>
      </c>
      <c r="I324" s="8">
        <v>0.83595399999999997</v>
      </c>
      <c r="J324" s="8">
        <v>0.58085659999999995</v>
      </c>
      <c r="K324" s="8">
        <v>0.42319859999999998</v>
      </c>
      <c r="L324" s="8">
        <v>0.13130349999999999</v>
      </c>
      <c r="M324" s="8">
        <v>-0.25447750000000002</v>
      </c>
      <c r="N324" s="8">
        <v>-0.11638</v>
      </c>
      <c r="O324" s="8"/>
    </row>
    <row r="325" spans="1:15" ht="15.75">
      <c r="A325" s="10">
        <v>550330</v>
      </c>
      <c r="B325" s="12" t="s">
        <v>3</v>
      </c>
      <c r="C325" s="6">
        <v>1.6689999999999999E-4</v>
      </c>
      <c r="D325" s="7">
        <v>2.1699999999999999E-5</v>
      </c>
      <c r="E325" s="8">
        <v>0.34017209999999998</v>
      </c>
      <c r="F325" s="8">
        <v>0.27741070000000001</v>
      </c>
      <c r="G325" s="8">
        <v>0.24703910000000001</v>
      </c>
      <c r="H325" s="8">
        <v>0.27140259999999999</v>
      </c>
      <c r="I325" s="8">
        <v>0.32035259999999999</v>
      </c>
      <c r="J325" s="8">
        <v>0.32590639999999998</v>
      </c>
      <c r="K325" s="8">
        <v>0.37399130000000003</v>
      </c>
      <c r="L325" s="8">
        <v>0.43091059999999998</v>
      </c>
      <c r="M325" s="8">
        <v>0.42597750000000001</v>
      </c>
      <c r="N325" s="8">
        <v>0.78138240000000003</v>
      </c>
      <c r="O325" s="8"/>
    </row>
    <row r="326" spans="1:15" ht="31.5">
      <c r="A326" s="10">
        <v>830201</v>
      </c>
      <c r="B326" s="12" t="s">
        <v>212</v>
      </c>
      <c r="C326" s="6">
        <v>2.0922099999999999E-2</v>
      </c>
      <c r="D326" s="7">
        <v>-4.1717999999999998E-3</v>
      </c>
      <c r="E326" s="8">
        <v>1.538349</v>
      </c>
      <c r="F326" s="8">
        <v>0.94917669999999998</v>
      </c>
      <c r="G326" s="8">
        <v>0.85723159999999998</v>
      </c>
      <c r="H326" s="8">
        <v>0.80857080000000003</v>
      </c>
      <c r="I326" s="8">
        <v>0.78568369999999998</v>
      </c>
      <c r="J326" s="8">
        <v>0.76876339999999999</v>
      </c>
      <c r="K326" s="8">
        <v>0.75152680000000005</v>
      </c>
      <c r="L326" s="8">
        <v>0.72601230000000005</v>
      </c>
      <c r="M326" s="8">
        <v>0.67336949999999995</v>
      </c>
      <c r="N326" s="8">
        <v>0.44413039999999998</v>
      </c>
      <c r="O326" s="8"/>
    </row>
    <row r="327" spans="1:15" ht="15.75">
      <c r="A327" s="10">
        <v>830201</v>
      </c>
      <c r="B327" s="12" t="s">
        <v>3</v>
      </c>
      <c r="C327" s="6">
        <v>8.4370000000000001E-3</v>
      </c>
      <c r="D327" s="7">
        <v>1.3940000000000001E-3</v>
      </c>
      <c r="E327" s="8">
        <v>0.5010635</v>
      </c>
      <c r="F327" s="8">
        <v>0.17289840000000001</v>
      </c>
      <c r="G327" s="8">
        <v>0.1001828</v>
      </c>
      <c r="H327" s="8">
        <v>8.2972099999999993E-2</v>
      </c>
      <c r="I327" s="8">
        <v>7.5073500000000001E-2</v>
      </c>
      <c r="J327" s="8">
        <v>7.2470499999999993E-2</v>
      </c>
      <c r="K327" s="8">
        <v>7.3759000000000005E-2</v>
      </c>
      <c r="L327" s="8">
        <v>7.9116599999999995E-2</v>
      </c>
      <c r="M327" s="8">
        <v>9.3549499999999994E-2</v>
      </c>
      <c r="N327" s="8">
        <v>0.1609708</v>
      </c>
      <c r="O327" s="8"/>
    </row>
    <row r="328" spans="1:15" ht="31.5">
      <c r="A328" s="10">
        <v>880120</v>
      </c>
      <c r="B328" s="12" t="s">
        <v>213</v>
      </c>
      <c r="C328" s="6">
        <v>-3.7122000000000001E-3</v>
      </c>
      <c r="D328" s="7">
        <v>8.6569999999999995E-4</v>
      </c>
      <c r="E328" s="8">
        <v>0.83870860000000003</v>
      </c>
      <c r="F328" s="8">
        <v>1.6480520000000001</v>
      </c>
      <c r="G328" s="8">
        <v>1.80887</v>
      </c>
      <c r="H328" s="8">
        <v>1.7768839999999999</v>
      </c>
      <c r="I328" s="8">
        <v>1.7122869999999999</v>
      </c>
      <c r="J328" s="8">
        <v>1.6146320000000001</v>
      </c>
      <c r="K328" s="8">
        <v>1.529301</v>
      </c>
      <c r="L328" s="8">
        <v>1.480002</v>
      </c>
      <c r="M328" s="8">
        <v>1.451298</v>
      </c>
      <c r="N328" s="8">
        <v>1.4379770000000001</v>
      </c>
      <c r="O328" s="8"/>
    </row>
    <row r="329" spans="1:15" ht="15.75">
      <c r="A329" s="10">
        <v>880120</v>
      </c>
      <c r="B329" s="12" t="s">
        <v>3</v>
      </c>
      <c r="C329" s="6">
        <v>2.1189999999999998E-3</v>
      </c>
      <c r="D329" s="7">
        <v>3.6269999999999998E-4</v>
      </c>
      <c r="E329" s="8">
        <v>0.8156021</v>
      </c>
      <c r="F329" s="8">
        <v>0.53707309999999997</v>
      </c>
      <c r="G329" s="8">
        <v>0.24127779999999999</v>
      </c>
      <c r="H329" s="8">
        <v>0.18722240000000001</v>
      </c>
      <c r="I329" s="8">
        <v>0.16639399999999999</v>
      </c>
      <c r="J329" s="8">
        <v>0.1491538</v>
      </c>
      <c r="K329" s="8">
        <v>0.1345663</v>
      </c>
      <c r="L329" s="8">
        <v>0.12834789999999999</v>
      </c>
      <c r="M329" s="8">
        <v>0.1278917</v>
      </c>
      <c r="N329" s="8">
        <v>0.134987</v>
      </c>
      <c r="O329" s="8"/>
    </row>
    <row r="330" spans="1:15" ht="31.5">
      <c r="A330" s="10">
        <v>830203</v>
      </c>
      <c r="B330" s="12" t="s">
        <v>214</v>
      </c>
      <c r="C330" s="6">
        <v>1.8990999999999999E-3</v>
      </c>
      <c r="D330" s="7">
        <v>-3.903E-4</v>
      </c>
      <c r="E330" s="8">
        <v>1.2697020000000001</v>
      </c>
      <c r="F330" s="8">
        <v>0.92760240000000005</v>
      </c>
      <c r="G330" s="8">
        <v>0.85167999999999999</v>
      </c>
      <c r="H330" s="8">
        <v>0.8107723</v>
      </c>
      <c r="I330" s="8">
        <v>0.78159000000000001</v>
      </c>
      <c r="J330" s="8">
        <v>0.76994010000000002</v>
      </c>
      <c r="K330" s="8">
        <v>0.75173489999999998</v>
      </c>
      <c r="L330" s="8">
        <v>0.72530689999999998</v>
      </c>
      <c r="M330" s="8">
        <v>0.66774270000000002</v>
      </c>
      <c r="N330" s="8">
        <v>0.4318168</v>
      </c>
      <c r="O330" s="8"/>
    </row>
    <row r="331" spans="1:15" ht="15.75">
      <c r="A331" s="10">
        <v>830203</v>
      </c>
      <c r="B331" s="12" t="s">
        <v>3</v>
      </c>
      <c r="C331" s="6">
        <v>1.4057E-3</v>
      </c>
      <c r="D331" s="7">
        <v>2.0589999999999999E-4</v>
      </c>
      <c r="E331" s="8">
        <v>0.58948710000000004</v>
      </c>
      <c r="F331" s="8">
        <v>0.28719980000000001</v>
      </c>
      <c r="G331" s="8">
        <v>0.1715015</v>
      </c>
      <c r="H331" s="8">
        <v>0.1245288</v>
      </c>
      <c r="I331" s="8">
        <v>9.9091200000000004E-2</v>
      </c>
      <c r="J331" s="8">
        <v>8.8874900000000007E-2</v>
      </c>
      <c r="K331" s="8">
        <v>8.64838E-2</v>
      </c>
      <c r="L331" s="8">
        <v>9.1453599999999996E-2</v>
      </c>
      <c r="M331" s="8">
        <v>0.1114738</v>
      </c>
      <c r="N331" s="8">
        <v>0.20388890000000001</v>
      </c>
      <c r="O331" s="8"/>
    </row>
    <row r="332" spans="1:15" ht="15.75">
      <c r="A332" s="10">
        <v>210110</v>
      </c>
      <c r="B332" s="12" t="s">
        <v>133</v>
      </c>
      <c r="C332" s="6">
        <v>2.4251399999999999E-2</v>
      </c>
      <c r="D332" s="7">
        <v>-7.0337999999999998E-3</v>
      </c>
      <c r="E332" s="8">
        <v>0.96459159999999999</v>
      </c>
      <c r="F332" s="8">
        <v>0.90874739999999998</v>
      </c>
      <c r="G332" s="8">
        <v>0.86685270000000003</v>
      </c>
      <c r="H332" s="8">
        <v>0.82462919999999995</v>
      </c>
      <c r="I332" s="8">
        <v>0.77212979999999998</v>
      </c>
      <c r="J332" s="8">
        <v>0.69188179999999999</v>
      </c>
      <c r="K332" s="8">
        <v>0.56022110000000003</v>
      </c>
      <c r="L332" s="8">
        <v>0.30710690000000002</v>
      </c>
      <c r="M332" s="8">
        <v>-0.43636609999999998</v>
      </c>
      <c r="N332" s="8">
        <v>0.4139272</v>
      </c>
      <c r="O332" s="8"/>
    </row>
    <row r="333" spans="1:15" ht="15.75">
      <c r="A333" s="10">
        <v>210110</v>
      </c>
      <c r="B333" s="12" t="s">
        <v>3</v>
      </c>
      <c r="C333" s="6">
        <v>1.7358800000000001E-2</v>
      </c>
      <c r="D333" s="7">
        <v>2.7881E-3</v>
      </c>
      <c r="E333" s="8">
        <v>5.2209499999999999E-2</v>
      </c>
      <c r="F333" s="8">
        <v>4.6063100000000003E-2</v>
      </c>
      <c r="G333" s="8">
        <v>4.6194100000000002E-2</v>
      </c>
      <c r="H333" s="8">
        <v>5.1210600000000002E-2</v>
      </c>
      <c r="I333" s="8">
        <v>6.0873400000000001E-2</v>
      </c>
      <c r="J333" s="8">
        <v>7.8611299999999995E-2</v>
      </c>
      <c r="K333" s="8">
        <v>0.1097738</v>
      </c>
      <c r="L333" s="8">
        <v>0.17302919999999999</v>
      </c>
      <c r="M333" s="8">
        <v>0.36455280000000001</v>
      </c>
      <c r="N333" s="8">
        <v>1.0624180000000001</v>
      </c>
      <c r="O333" s="8"/>
    </row>
    <row r="334" spans="1:15" ht="15.75">
      <c r="A334" s="10">
        <v>340907</v>
      </c>
      <c r="B334" s="9" t="s">
        <v>255</v>
      </c>
      <c r="C334" s="6">
        <v>-4.5679999999999999E-4</v>
      </c>
      <c r="D334" s="7">
        <v>4.74E-5</v>
      </c>
      <c r="E334" s="8">
        <v>1.2669400000000001E-2</v>
      </c>
      <c r="F334" s="8">
        <v>-0.28970570000000001</v>
      </c>
      <c r="G334" s="8">
        <v>-0.80011949999999998</v>
      </c>
      <c r="H334" s="8">
        <v>-0.72408289999999997</v>
      </c>
      <c r="I334" s="8">
        <v>-0.85284159999999998</v>
      </c>
      <c r="J334" s="8">
        <v>-0.46988029999999997</v>
      </c>
      <c r="K334" s="8">
        <v>-0.1018009</v>
      </c>
      <c r="L334" s="8">
        <v>-0.3144033</v>
      </c>
      <c r="M334" s="8">
        <v>-7.8961199999999995E-2</v>
      </c>
      <c r="N334" s="8">
        <v>0.84650159999999997</v>
      </c>
      <c r="O334" s="8"/>
    </row>
    <row r="335" spans="1:15" ht="15.75">
      <c r="A335" s="10">
        <v>340907</v>
      </c>
      <c r="B335" s="12" t="s">
        <v>3</v>
      </c>
      <c r="C335" s="6">
        <v>1.116E-4</v>
      </c>
      <c r="D335" s="7">
        <v>1.49E-5</v>
      </c>
      <c r="E335" s="8">
        <v>0.1971367</v>
      </c>
      <c r="F335" s="8">
        <v>0.2345235</v>
      </c>
      <c r="G335" s="8">
        <v>0.30495660000000002</v>
      </c>
      <c r="H335" s="8">
        <v>0.28047169999999999</v>
      </c>
      <c r="I335" s="8">
        <v>0.2955738</v>
      </c>
      <c r="J335" s="8">
        <v>0.28864020000000001</v>
      </c>
      <c r="K335" s="8">
        <v>0.35492960000000001</v>
      </c>
      <c r="L335" s="8">
        <v>0.4518201</v>
      </c>
      <c r="M335" s="8">
        <v>0.77493020000000001</v>
      </c>
      <c r="N335" s="8">
        <v>1.0948869999999999</v>
      </c>
      <c r="O335" s="8"/>
    </row>
    <row r="336" spans="1:15" ht="15.75">
      <c r="A336" s="10">
        <v>570901</v>
      </c>
      <c r="B336" s="12" t="s">
        <v>134</v>
      </c>
      <c r="C336" s="6">
        <v>-3.3990000000000002E-4</v>
      </c>
      <c r="D336" s="7">
        <v>3.4100000000000002E-5</v>
      </c>
      <c r="E336" s="8">
        <v>-6.15401E-2</v>
      </c>
      <c r="F336" s="8">
        <v>-0.27899000000000002</v>
      </c>
      <c r="G336" s="8">
        <v>-0.77287320000000004</v>
      </c>
      <c r="H336" s="8">
        <v>-0.83452320000000002</v>
      </c>
      <c r="I336" s="8">
        <v>-1.059723</v>
      </c>
      <c r="J336" s="8">
        <v>-0.60418150000000004</v>
      </c>
      <c r="K336" s="8">
        <v>-1.0561590000000001</v>
      </c>
      <c r="L336" s="8">
        <v>-0.73532869999999995</v>
      </c>
      <c r="M336" s="8">
        <v>-0.1372921</v>
      </c>
      <c r="N336" s="8">
        <v>1.0080249999999999</v>
      </c>
      <c r="O336" s="8"/>
    </row>
    <row r="337" spans="1:15" ht="15.75">
      <c r="A337" s="10">
        <v>570901</v>
      </c>
      <c r="B337" s="12" t="s">
        <v>3</v>
      </c>
      <c r="C337" s="6">
        <v>1.459E-4</v>
      </c>
      <c r="D337" s="7">
        <v>1.5699999999999999E-5</v>
      </c>
      <c r="E337" s="8">
        <v>0.43396709999999999</v>
      </c>
      <c r="F337" s="8">
        <v>0.51193120000000003</v>
      </c>
      <c r="G337" s="8">
        <v>0.69669809999999999</v>
      </c>
      <c r="H337" s="8">
        <v>0.70996700000000001</v>
      </c>
      <c r="I337" s="8">
        <v>0.78437239999999997</v>
      </c>
      <c r="J337" s="8">
        <v>0.66284410000000005</v>
      </c>
      <c r="K337" s="8">
        <v>0.75735090000000005</v>
      </c>
      <c r="L337" s="8">
        <v>0.62605049999999995</v>
      </c>
      <c r="M337" s="8">
        <v>0.68734550000000005</v>
      </c>
      <c r="N337" s="8">
        <v>0.63653800000000005</v>
      </c>
      <c r="O337" s="8"/>
    </row>
    <row r="338" spans="1:15" ht="15.75">
      <c r="A338" s="10">
        <v>340908</v>
      </c>
      <c r="B338" s="12" t="s">
        <v>135</v>
      </c>
      <c r="C338" s="6">
        <v>6.4200000000000002E-5</v>
      </c>
      <c r="D338" s="7">
        <v>-1.59E-5</v>
      </c>
      <c r="E338" s="8">
        <v>0.97235850000000001</v>
      </c>
      <c r="F338" s="8">
        <v>0.6877221</v>
      </c>
      <c r="G338" s="8">
        <v>0.29210930000000002</v>
      </c>
      <c r="H338" s="8">
        <v>0.24194669999999999</v>
      </c>
      <c r="I338" s="8">
        <v>0.19890730000000001</v>
      </c>
      <c r="J338" s="8">
        <v>-1.20109E-2</v>
      </c>
      <c r="K338" s="8">
        <v>6.1011500000000003E-2</v>
      </c>
      <c r="L338" s="8">
        <v>-0.45369959999999998</v>
      </c>
      <c r="M338" s="8">
        <v>-0.63094589999999995</v>
      </c>
      <c r="N338" s="8">
        <v>2.2577159999999998</v>
      </c>
      <c r="O338" s="8"/>
    </row>
    <row r="339" spans="1:15" ht="15.75">
      <c r="A339" s="10">
        <v>340908</v>
      </c>
      <c r="B339" s="12" t="s">
        <v>3</v>
      </c>
      <c r="C339" s="6">
        <v>1.5530000000000001E-4</v>
      </c>
      <c r="D339" s="7">
        <v>1.7900000000000001E-5</v>
      </c>
      <c r="E339" s="8">
        <v>1.1297250000000001</v>
      </c>
      <c r="F339" s="8">
        <v>0.99224020000000002</v>
      </c>
      <c r="G339" s="8">
        <v>1.0632900000000001</v>
      </c>
      <c r="H339" s="8">
        <v>1.032505</v>
      </c>
      <c r="I339" s="8">
        <v>0.79799229999999999</v>
      </c>
      <c r="J339" s="8">
        <v>0.77830279999999996</v>
      </c>
      <c r="K339" s="8">
        <v>0.75610460000000002</v>
      </c>
      <c r="L339" s="8">
        <v>0.6227935</v>
      </c>
      <c r="M339" s="8">
        <v>0.47041949999999999</v>
      </c>
      <c r="N339" s="8">
        <v>0.73078330000000002</v>
      </c>
      <c r="O339" s="8"/>
    </row>
    <row r="340" spans="1:15" ht="15.75">
      <c r="A340" s="10">
        <v>570903</v>
      </c>
      <c r="B340" s="12" t="s">
        <v>136</v>
      </c>
      <c r="C340" s="6">
        <v>-2.7359999999999998E-4</v>
      </c>
      <c r="D340" s="7">
        <v>2.8600000000000001E-5</v>
      </c>
      <c r="E340" s="8">
        <v>0.29110940000000002</v>
      </c>
      <c r="F340" s="8">
        <v>9.3957799999999994E-2</v>
      </c>
      <c r="G340" s="8">
        <v>-5.169E-3</v>
      </c>
      <c r="H340" s="8">
        <v>-0.14400640000000001</v>
      </c>
      <c r="I340" s="8">
        <v>-0.35673899999999997</v>
      </c>
      <c r="J340" s="8">
        <v>-0.3357213</v>
      </c>
      <c r="K340" s="8">
        <v>-0.45482879999999998</v>
      </c>
      <c r="L340" s="8">
        <v>-0.52187150000000004</v>
      </c>
      <c r="M340" s="8">
        <v>0.1814065</v>
      </c>
      <c r="N340" s="8">
        <v>0.88069489999999995</v>
      </c>
      <c r="O340" s="8"/>
    </row>
    <row r="341" spans="1:15" ht="15.75">
      <c r="A341" s="10">
        <v>570903</v>
      </c>
      <c r="B341" s="12" t="s">
        <v>3</v>
      </c>
      <c r="C341" s="6">
        <v>1.6129999999999999E-4</v>
      </c>
      <c r="D341" s="7">
        <v>2.02E-5</v>
      </c>
      <c r="E341" s="8">
        <v>0.35528100000000001</v>
      </c>
      <c r="F341" s="8">
        <v>0.4131611</v>
      </c>
      <c r="G341" s="8">
        <v>0.42051139999999998</v>
      </c>
      <c r="H341" s="8">
        <v>0.43868040000000003</v>
      </c>
      <c r="I341" s="8">
        <v>0.46686420000000001</v>
      </c>
      <c r="J341" s="8">
        <v>0.4076398</v>
      </c>
      <c r="K341" s="8">
        <v>0.36610779999999998</v>
      </c>
      <c r="L341" s="8">
        <v>0.3697203</v>
      </c>
      <c r="M341" s="8">
        <v>0.4840584</v>
      </c>
      <c r="N341" s="8">
        <v>1.184636</v>
      </c>
      <c r="O341" s="8"/>
    </row>
    <row r="342" spans="1:15" ht="31.5">
      <c r="A342" s="10">
        <v>340901</v>
      </c>
      <c r="B342" s="12" t="s">
        <v>137</v>
      </c>
      <c r="C342" s="6">
        <v>1.9199999999999999E-5</v>
      </c>
      <c r="D342" s="7">
        <v>-1.52E-5</v>
      </c>
      <c r="E342" s="8">
        <v>0.82853399999999999</v>
      </c>
      <c r="F342" s="8">
        <v>0.75640580000000002</v>
      </c>
      <c r="G342" s="8">
        <v>0.71176130000000004</v>
      </c>
      <c r="H342" s="8">
        <v>0.69429280000000004</v>
      </c>
      <c r="I342" s="8">
        <v>0.67057219999999995</v>
      </c>
      <c r="J342" s="8">
        <v>0.64417780000000002</v>
      </c>
      <c r="K342" s="8">
        <v>0.62193730000000003</v>
      </c>
      <c r="L342" s="8">
        <v>0.57200879999999998</v>
      </c>
      <c r="M342" s="8">
        <v>0.48188110000000001</v>
      </c>
      <c r="N342" s="8">
        <v>-0.29625449999999998</v>
      </c>
      <c r="O342" s="8"/>
    </row>
    <row r="343" spans="1:15" ht="15.75">
      <c r="A343" s="10">
        <v>340901</v>
      </c>
      <c r="B343" s="12" t="s">
        <v>3</v>
      </c>
      <c r="C343" s="6">
        <v>2.1210000000000001E-4</v>
      </c>
      <c r="D343" s="7">
        <v>2.7100000000000001E-5</v>
      </c>
      <c r="E343" s="8">
        <v>0.41603790000000002</v>
      </c>
      <c r="F343" s="8">
        <v>0.35765219999999998</v>
      </c>
      <c r="G343" s="8">
        <v>0.32369940000000003</v>
      </c>
      <c r="H343" s="8">
        <v>0.28593469999999999</v>
      </c>
      <c r="I343" s="8">
        <v>0.26660469999999997</v>
      </c>
      <c r="J343" s="8">
        <v>0.2572333</v>
      </c>
      <c r="K343" s="8">
        <v>0.25148290000000001</v>
      </c>
      <c r="L343" s="8">
        <v>0.26523269999999999</v>
      </c>
      <c r="M343" s="8">
        <v>0.3124132</v>
      </c>
      <c r="N343" s="8">
        <v>0.66468879999999997</v>
      </c>
      <c r="O343" s="8"/>
    </row>
    <row r="344" spans="1:15" ht="15.75">
      <c r="A344" s="10">
        <v>670902</v>
      </c>
      <c r="B344" s="12" t="s">
        <v>138</v>
      </c>
      <c r="C344" s="6">
        <v>-1.1696E-3</v>
      </c>
      <c r="D344" s="7">
        <v>1.7699999999999999E-4</v>
      </c>
      <c r="E344" s="8">
        <v>-0.42088209999999998</v>
      </c>
      <c r="F344" s="8">
        <v>0.26911679999999999</v>
      </c>
      <c r="G344" s="8">
        <v>0.54076279999999999</v>
      </c>
      <c r="H344" s="8">
        <v>0.85233859999999995</v>
      </c>
      <c r="I344" s="8">
        <v>0.98054969999999997</v>
      </c>
      <c r="J344" s="8">
        <v>1.0613649999999999</v>
      </c>
      <c r="K344" s="8">
        <v>1.119489</v>
      </c>
      <c r="L344" s="8">
        <v>1.1689989999999999</v>
      </c>
      <c r="M344" s="8">
        <v>1.2212940000000001</v>
      </c>
      <c r="N344" s="8">
        <v>1.313822</v>
      </c>
      <c r="O344" s="8"/>
    </row>
    <row r="345" spans="1:15" ht="15.75">
      <c r="A345" s="10">
        <v>670902</v>
      </c>
      <c r="B345" s="12" t="s">
        <v>3</v>
      </c>
      <c r="C345" s="6">
        <v>3.879E-4</v>
      </c>
      <c r="D345" s="7">
        <v>5.63E-5</v>
      </c>
      <c r="E345" s="8">
        <v>0.61918910000000005</v>
      </c>
      <c r="F345" s="8">
        <v>0.48986780000000002</v>
      </c>
      <c r="G345" s="8">
        <v>0.37851400000000002</v>
      </c>
      <c r="H345" s="8">
        <v>0.25419389999999997</v>
      </c>
      <c r="I345" s="8">
        <v>0.20386309999999999</v>
      </c>
      <c r="J345" s="8">
        <v>0.15391569999999999</v>
      </c>
      <c r="K345" s="8">
        <v>0.1382303</v>
      </c>
      <c r="L345" s="8">
        <v>0.12521560000000001</v>
      </c>
      <c r="M345" s="8">
        <v>0.1241278</v>
      </c>
      <c r="N345" s="8">
        <v>0.13306889999999999</v>
      </c>
      <c r="O345" s="8"/>
    </row>
    <row r="346" spans="1:15" ht="15.75">
      <c r="A346" s="10">
        <v>350110</v>
      </c>
      <c r="B346" s="12" t="s">
        <v>215</v>
      </c>
      <c r="C346" s="6">
        <v>6.7299999999999999E-4</v>
      </c>
      <c r="D346" s="7">
        <v>-1.116E-4</v>
      </c>
      <c r="E346" s="8">
        <v>1.353998</v>
      </c>
      <c r="F346" s="8">
        <v>1.150568</v>
      </c>
      <c r="G346" s="8">
        <v>1.0505279999999999</v>
      </c>
      <c r="H346" s="8">
        <v>0.96811190000000003</v>
      </c>
      <c r="I346" s="8">
        <v>0.87480179999999996</v>
      </c>
      <c r="J346" s="8">
        <v>0.75763340000000001</v>
      </c>
      <c r="K346" s="8">
        <v>0.59006910000000001</v>
      </c>
      <c r="L346" s="8">
        <v>0.2807654</v>
      </c>
      <c r="M346" s="8">
        <v>-0.3741796</v>
      </c>
      <c r="N346" s="8">
        <v>0.25887549999999998</v>
      </c>
      <c r="O346" s="8"/>
    </row>
    <row r="347" spans="1:15" ht="15.75">
      <c r="A347" s="10">
        <v>350110</v>
      </c>
      <c r="B347" s="12" t="s">
        <v>3</v>
      </c>
      <c r="C347" s="6">
        <v>4.6930000000000002E-4</v>
      </c>
      <c r="D347" s="7">
        <v>5.7299999999999997E-5</v>
      </c>
      <c r="E347" s="8">
        <v>0.39715440000000002</v>
      </c>
      <c r="F347" s="8">
        <v>0.27761190000000002</v>
      </c>
      <c r="G347" s="8">
        <v>0.2455859</v>
      </c>
      <c r="H347" s="8">
        <v>0.22164130000000001</v>
      </c>
      <c r="I347" s="8">
        <v>0.21106169999999999</v>
      </c>
      <c r="J347" s="8">
        <v>0.20696800000000001</v>
      </c>
      <c r="K347" s="8">
        <v>0.20349329999999999</v>
      </c>
      <c r="L347" s="8">
        <v>0.22048709999999999</v>
      </c>
      <c r="M347" s="8">
        <v>0.29976449999999999</v>
      </c>
      <c r="N347" s="8">
        <v>0.69149510000000003</v>
      </c>
      <c r="O347" s="8"/>
    </row>
    <row r="348" spans="1:15" ht="15.75">
      <c r="A348" s="10">
        <v>230152</v>
      </c>
      <c r="B348" s="12" t="s">
        <v>139</v>
      </c>
      <c r="C348" s="6">
        <v>-1.6900000000000001E-5</v>
      </c>
      <c r="D348" s="7">
        <v>5.4400000000000001E-5</v>
      </c>
      <c r="E348" s="8">
        <v>2.3327070000000001</v>
      </c>
      <c r="F348" s="8">
        <v>2.1396099999999998</v>
      </c>
      <c r="G348" s="8">
        <v>2.1370840000000002</v>
      </c>
      <c r="H348" s="8">
        <v>2.4986950000000001</v>
      </c>
      <c r="I348" s="8">
        <v>2.7492009999999998</v>
      </c>
      <c r="J348" s="8">
        <v>2.480057</v>
      </c>
      <c r="K348" s="8">
        <v>2.5376159999999999</v>
      </c>
      <c r="L348" s="8">
        <v>2.362187</v>
      </c>
      <c r="M348" s="8">
        <v>1.9184289999999999</v>
      </c>
      <c r="N348" s="8">
        <v>1.6359630000000001</v>
      </c>
      <c r="O348" s="8"/>
    </row>
    <row r="349" spans="1:15" ht="15.75">
      <c r="A349" s="10">
        <v>230152</v>
      </c>
      <c r="B349" s="12" t="s">
        <v>3</v>
      </c>
      <c r="C349" s="6">
        <v>1.0351E-3</v>
      </c>
      <c r="D349" s="7">
        <v>1.238E-4</v>
      </c>
      <c r="E349" s="8">
        <v>1.484113</v>
      </c>
      <c r="F349" s="8">
        <v>1.4741500000000001</v>
      </c>
      <c r="G349" s="8">
        <v>1.3595790000000001</v>
      </c>
      <c r="H349" s="8">
        <v>1.350301</v>
      </c>
      <c r="I349" s="8">
        <v>1.3265499999999999</v>
      </c>
      <c r="J349" s="8">
        <v>1.134946</v>
      </c>
      <c r="K349" s="8">
        <v>0.62487420000000005</v>
      </c>
      <c r="L349" s="8">
        <v>0.40385710000000002</v>
      </c>
      <c r="M349" s="8">
        <v>0.19662830000000001</v>
      </c>
      <c r="N349" s="8">
        <v>0.20432719999999999</v>
      </c>
      <c r="O349" s="8"/>
    </row>
    <row r="350" spans="1:15" ht="31.5">
      <c r="A350" s="10">
        <v>690113</v>
      </c>
      <c r="B350" s="12" t="s">
        <v>140</v>
      </c>
      <c r="C350" s="6">
        <v>5.0599999999999997E-5</v>
      </c>
      <c r="D350" s="7">
        <v>-1.84E-5</v>
      </c>
      <c r="E350" s="8">
        <v>0.85420379999999996</v>
      </c>
      <c r="F350" s="8">
        <v>0.74126930000000002</v>
      </c>
      <c r="G350" s="8">
        <v>0.5994083</v>
      </c>
      <c r="H350" s="8">
        <v>0.55364469999999999</v>
      </c>
      <c r="I350" s="8">
        <v>0.51476940000000004</v>
      </c>
      <c r="J350" s="8">
        <v>0.45767550000000001</v>
      </c>
      <c r="K350" s="8">
        <v>0.40167429999999998</v>
      </c>
      <c r="L350" s="8">
        <v>0.42297839999999998</v>
      </c>
      <c r="M350" s="8">
        <v>0.36004019999999998</v>
      </c>
      <c r="N350" s="8">
        <v>-0.38744109999999998</v>
      </c>
      <c r="O350" s="8"/>
    </row>
    <row r="351" spans="1:15" ht="15.75">
      <c r="A351" s="10">
        <v>690113</v>
      </c>
      <c r="B351" s="12" t="s">
        <v>3</v>
      </c>
      <c r="C351" s="6">
        <v>2.106E-4</v>
      </c>
      <c r="D351" s="7">
        <v>2.4199999999999999E-5</v>
      </c>
      <c r="E351" s="8">
        <v>0.62552739999999996</v>
      </c>
      <c r="F351" s="8">
        <v>0.52781699999999998</v>
      </c>
      <c r="G351" s="8">
        <v>0.53335049999999995</v>
      </c>
      <c r="H351" s="8">
        <v>0.45106689999999999</v>
      </c>
      <c r="I351" s="8">
        <v>0.38881949999999998</v>
      </c>
      <c r="J351" s="8">
        <v>0.34356500000000001</v>
      </c>
      <c r="K351" s="8">
        <v>0.28586070000000002</v>
      </c>
      <c r="L351" s="8">
        <v>0.2157355</v>
      </c>
      <c r="M351" s="8">
        <v>0.17383219999999999</v>
      </c>
      <c r="N351" s="8">
        <v>0.36445440000000001</v>
      </c>
      <c r="O351" s="8"/>
    </row>
    <row r="352" spans="1:15" ht="31.5">
      <c r="A352" s="10">
        <v>340620</v>
      </c>
      <c r="B352" s="12" t="s">
        <v>141</v>
      </c>
      <c r="C352" s="6">
        <v>1.0644000000000001E-3</v>
      </c>
      <c r="D352" s="7">
        <v>-1.4689999999999999E-4</v>
      </c>
      <c r="E352" s="8">
        <v>1.9380850000000001</v>
      </c>
      <c r="F352" s="8">
        <v>1.5059560000000001</v>
      </c>
      <c r="G352" s="8">
        <v>1.3596600000000001</v>
      </c>
      <c r="H352" s="8">
        <v>1.2619069999999999</v>
      </c>
      <c r="I352" s="8">
        <v>1.1637420000000001</v>
      </c>
      <c r="J352" s="8">
        <v>1.078103</v>
      </c>
      <c r="K352" s="8">
        <v>0.98436690000000004</v>
      </c>
      <c r="L352" s="8">
        <v>0.87896660000000004</v>
      </c>
      <c r="M352" s="8">
        <v>0.73193010000000003</v>
      </c>
      <c r="N352" s="8">
        <v>0.3295324</v>
      </c>
      <c r="O352" s="8"/>
    </row>
    <row r="353" spans="1:15" ht="15.75">
      <c r="A353" s="10">
        <v>340620</v>
      </c>
      <c r="B353" s="12" t="s">
        <v>3</v>
      </c>
      <c r="C353" s="6">
        <v>2.3000000000000001E-4</v>
      </c>
      <c r="D353" s="7">
        <v>2.7500000000000001E-5</v>
      </c>
      <c r="E353" s="8">
        <v>0.25859110000000002</v>
      </c>
      <c r="F353" s="8">
        <v>0.16795370000000001</v>
      </c>
      <c r="G353" s="8">
        <v>0.14799619999999999</v>
      </c>
      <c r="H353" s="8">
        <v>0.13814119999999999</v>
      </c>
      <c r="I353" s="8">
        <v>0.128611</v>
      </c>
      <c r="J353" s="8">
        <v>0.1225263</v>
      </c>
      <c r="K353" s="8">
        <v>0.11445180000000001</v>
      </c>
      <c r="L353" s="8">
        <v>0.11232490000000001</v>
      </c>
      <c r="M353" s="8">
        <v>0.1158947</v>
      </c>
      <c r="N353" s="8">
        <v>0.16192380000000001</v>
      </c>
      <c r="O353" s="8"/>
    </row>
    <row r="354" spans="1:15" ht="15.75">
      <c r="A354" s="10">
        <v>230150</v>
      </c>
      <c r="B354" s="12" t="s">
        <v>142</v>
      </c>
      <c r="C354" s="6">
        <v>-6.9870000000000002E-4</v>
      </c>
      <c r="D354" s="7">
        <v>6.8300000000000007E-5</v>
      </c>
      <c r="E354" s="8">
        <v>-8.0970399999999998E-2</v>
      </c>
      <c r="F354" s="8">
        <v>-0.19978509999999999</v>
      </c>
      <c r="G354" s="8">
        <v>-0.173539</v>
      </c>
      <c r="H354" s="8">
        <v>-2.4975000000000001E-2</v>
      </c>
      <c r="I354" s="8">
        <v>0.1222999</v>
      </c>
      <c r="J354" s="8">
        <v>0.29878070000000001</v>
      </c>
      <c r="K354" s="8">
        <v>0.36759809999999998</v>
      </c>
      <c r="L354" s="8">
        <v>0.53424340000000003</v>
      </c>
      <c r="M354" s="8">
        <v>0.65564069999999997</v>
      </c>
      <c r="N354" s="8">
        <v>0.78481650000000003</v>
      </c>
      <c r="O354" s="8"/>
    </row>
    <row r="355" spans="1:15" ht="15.75">
      <c r="A355" s="10">
        <v>230150</v>
      </c>
      <c r="B355" s="12" t="s">
        <v>3</v>
      </c>
      <c r="C355" s="6">
        <v>4.7990000000000001E-4</v>
      </c>
      <c r="D355" s="7">
        <v>6.0000000000000002E-5</v>
      </c>
      <c r="E355" s="8">
        <v>0.61911090000000002</v>
      </c>
      <c r="F355" s="8">
        <v>0.63922239999999997</v>
      </c>
      <c r="G355" s="8">
        <v>0.59120890000000004</v>
      </c>
      <c r="H355" s="8">
        <v>0.49687550000000003</v>
      </c>
      <c r="I355" s="8">
        <v>0.4134002</v>
      </c>
      <c r="J355" s="8">
        <v>0.32713100000000001</v>
      </c>
      <c r="K355" s="8">
        <v>0.30111270000000001</v>
      </c>
      <c r="L355" s="8">
        <v>0.2424943</v>
      </c>
      <c r="M355" s="8">
        <v>0.2388168</v>
      </c>
      <c r="N355" s="8">
        <v>0.45312429999999998</v>
      </c>
      <c r="O355" s="8"/>
    </row>
    <row r="356" spans="1:15" ht="15.75">
      <c r="A356" s="10">
        <v>270101</v>
      </c>
      <c r="B356" s="12" t="s">
        <v>143</v>
      </c>
      <c r="C356" s="6">
        <v>-8.6052999999999998E-3</v>
      </c>
      <c r="D356" s="7">
        <v>-6.5510000000000004E-4</v>
      </c>
      <c r="E356" s="8">
        <v>0.76320109999999997</v>
      </c>
      <c r="F356" s="8">
        <v>0.70860820000000002</v>
      </c>
      <c r="G356" s="8">
        <v>0.6586803</v>
      </c>
      <c r="H356" s="8">
        <v>0.61041029999999996</v>
      </c>
      <c r="I356" s="8">
        <v>0.56030780000000002</v>
      </c>
      <c r="J356" s="8">
        <v>0.49958920000000001</v>
      </c>
      <c r="K356" s="8">
        <v>0.42239769999999999</v>
      </c>
      <c r="L356" s="8">
        <v>0.30560340000000003</v>
      </c>
      <c r="M356" s="8">
        <v>5.7893800000000002E-2</v>
      </c>
      <c r="N356" s="8">
        <v>-0.53903210000000001</v>
      </c>
      <c r="O356" s="8"/>
    </row>
    <row r="357" spans="1:15" ht="15.75">
      <c r="A357" s="10">
        <v>270101</v>
      </c>
      <c r="B357" s="12" t="s">
        <v>3</v>
      </c>
      <c r="C357" s="6">
        <v>4.4172999999999999E-3</v>
      </c>
      <c r="D357" s="7">
        <v>5.2300000000000003E-4</v>
      </c>
      <c r="E357" s="8">
        <v>4.7368199999999999E-2</v>
      </c>
      <c r="F357" s="8">
        <v>4.32016E-2</v>
      </c>
      <c r="G357" s="8">
        <v>4.0967499999999997E-2</v>
      </c>
      <c r="H357" s="8">
        <v>3.9113500000000002E-2</v>
      </c>
      <c r="I357" s="8">
        <v>3.7254900000000001E-2</v>
      </c>
      <c r="J357" s="8">
        <v>3.5609000000000002E-2</v>
      </c>
      <c r="K357" s="8">
        <v>3.3989999999999999E-2</v>
      </c>
      <c r="L357" s="8">
        <v>3.3331E-2</v>
      </c>
      <c r="M357" s="8">
        <v>3.8350299999999997E-2</v>
      </c>
      <c r="N357" s="8">
        <v>8.0997899999999998E-2</v>
      </c>
      <c r="O357" s="8"/>
    </row>
    <row r="358" spans="1:15" ht="15.75">
      <c r="A358" s="10">
        <v>680210</v>
      </c>
      <c r="B358" s="12" t="s">
        <v>144</v>
      </c>
      <c r="C358" s="6">
        <v>1.12E-4</v>
      </c>
      <c r="D358" s="7">
        <v>-2.26E-5</v>
      </c>
      <c r="E358" s="8">
        <v>1.064184</v>
      </c>
      <c r="F358" s="8">
        <v>0.98191349999999999</v>
      </c>
      <c r="G358" s="8">
        <v>0.92805269999999995</v>
      </c>
      <c r="H358" s="8">
        <v>0.87914919999999996</v>
      </c>
      <c r="I358" s="8">
        <v>0.82645429999999998</v>
      </c>
      <c r="J358" s="8">
        <v>0.76653519999999997</v>
      </c>
      <c r="K358" s="8">
        <v>0.69871130000000004</v>
      </c>
      <c r="L358" s="8">
        <v>0.60388699999999995</v>
      </c>
      <c r="M358" s="8">
        <v>0.42603489999999999</v>
      </c>
      <c r="N358" s="8">
        <v>-7.44842E-2</v>
      </c>
      <c r="O358" s="8"/>
    </row>
    <row r="359" spans="1:15" ht="15.75">
      <c r="A359" s="10">
        <v>680210</v>
      </c>
      <c r="B359" s="12" t="s">
        <v>3</v>
      </c>
      <c r="C359" s="6">
        <v>6.69E-5</v>
      </c>
      <c r="D359" s="7">
        <v>6.4400000000000002E-6</v>
      </c>
      <c r="E359" s="8">
        <v>0.15607070000000001</v>
      </c>
      <c r="F359" s="8">
        <v>0.13968829999999999</v>
      </c>
      <c r="G359" s="8">
        <v>0.13705970000000001</v>
      </c>
      <c r="H359" s="8">
        <v>0.13753219999999999</v>
      </c>
      <c r="I359" s="8">
        <v>0.1377641</v>
      </c>
      <c r="J359" s="8">
        <v>0.14313590000000001</v>
      </c>
      <c r="K359" s="8">
        <v>0.1487221</v>
      </c>
      <c r="L359" s="8">
        <v>0.15599930000000001</v>
      </c>
      <c r="M359" s="8">
        <v>0.17457839999999999</v>
      </c>
      <c r="N359" s="8">
        <v>0.27021729999999999</v>
      </c>
      <c r="O359" s="8"/>
    </row>
    <row r="360" spans="1:15" ht="31.5">
      <c r="A360" s="10">
        <v>230114</v>
      </c>
      <c r="B360" s="12" t="s">
        <v>145</v>
      </c>
      <c r="C360" s="6">
        <v>2.0144E-3</v>
      </c>
      <c r="D360" s="7">
        <v>-9.8200000000000002E-5</v>
      </c>
      <c r="E360" s="8">
        <v>2.6922470000000001</v>
      </c>
      <c r="F360" s="8">
        <v>2.2279629999999999</v>
      </c>
      <c r="G360" s="8">
        <v>2.0119410000000002</v>
      </c>
      <c r="H360" s="8">
        <v>1.8283119999999999</v>
      </c>
      <c r="I360" s="8">
        <v>1.70499</v>
      </c>
      <c r="J360" s="8">
        <v>1.605434</v>
      </c>
      <c r="K360" s="8">
        <v>1.482753</v>
      </c>
      <c r="L360" s="8">
        <v>1.4070670000000001</v>
      </c>
      <c r="M360" s="8">
        <v>1.3237350000000001</v>
      </c>
      <c r="N360" s="8">
        <v>1.245539</v>
      </c>
      <c r="O360" s="8"/>
    </row>
    <row r="361" spans="1:15" ht="15.75">
      <c r="A361" s="10">
        <v>230114</v>
      </c>
      <c r="B361" s="12" t="s">
        <v>3</v>
      </c>
      <c r="C361" s="6">
        <v>1.6623E-3</v>
      </c>
      <c r="D361" s="7">
        <v>2.5000000000000001E-4</v>
      </c>
      <c r="E361" s="8">
        <v>1.0722750000000001</v>
      </c>
      <c r="F361" s="8">
        <v>0.51468619999999998</v>
      </c>
      <c r="G361" s="8">
        <v>0.36049100000000001</v>
      </c>
      <c r="H361" s="8">
        <v>0.32585419999999998</v>
      </c>
      <c r="I361" s="8">
        <v>0.25763370000000002</v>
      </c>
      <c r="J361" s="8">
        <v>0.23522419999999999</v>
      </c>
      <c r="K361" s="8">
        <v>0.2054009</v>
      </c>
      <c r="L361" s="8">
        <v>0.19543079999999999</v>
      </c>
      <c r="M361" s="8">
        <v>0.1861399</v>
      </c>
      <c r="N361" s="8">
        <v>0.20222799999999999</v>
      </c>
      <c r="O361" s="8"/>
    </row>
    <row r="362" spans="1:15" ht="31.5">
      <c r="A362" s="10">
        <v>230113</v>
      </c>
      <c r="B362" s="12" t="s">
        <v>146</v>
      </c>
      <c r="C362" s="6">
        <v>2.408E-3</v>
      </c>
      <c r="D362" s="7">
        <v>-2.8650000000000003E-4</v>
      </c>
      <c r="E362" s="8">
        <v>2.0222020000000001</v>
      </c>
      <c r="F362" s="8">
        <v>1.581143</v>
      </c>
      <c r="G362" s="8">
        <v>1.4532020000000001</v>
      </c>
      <c r="H362" s="8">
        <v>1.3765780000000001</v>
      </c>
      <c r="I362" s="8">
        <v>1.312168</v>
      </c>
      <c r="J362" s="8">
        <v>1.279083</v>
      </c>
      <c r="K362" s="8">
        <v>1.1892069999999999</v>
      </c>
      <c r="L362" s="8">
        <v>1.1150869999999999</v>
      </c>
      <c r="M362" s="8">
        <v>1.0199879999999999</v>
      </c>
      <c r="N362" s="8">
        <v>0.84057899999999997</v>
      </c>
      <c r="O362" s="8"/>
    </row>
    <row r="363" spans="1:15" ht="15.75">
      <c r="A363" s="10">
        <v>230113</v>
      </c>
      <c r="B363" s="12" t="s">
        <v>3</v>
      </c>
      <c r="C363" s="6">
        <v>1.0162999999999999E-3</v>
      </c>
      <c r="D363" s="7">
        <v>1.165E-4</v>
      </c>
      <c r="E363" s="8">
        <v>0.47068330000000003</v>
      </c>
      <c r="F363" s="8">
        <v>0.28742430000000002</v>
      </c>
      <c r="G363" s="8">
        <v>0.24121400000000001</v>
      </c>
      <c r="H363" s="8">
        <v>0.2179121</v>
      </c>
      <c r="I363" s="8">
        <v>0.20093659999999999</v>
      </c>
      <c r="J363" s="8">
        <v>0.20225170000000001</v>
      </c>
      <c r="K363" s="8">
        <v>0.17288510000000001</v>
      </c>
      <c r="L363" s="8">
        <v>0.1580049</v>
      </c>
      <c r="M363" s="8">
        <v>0.14289650000000001</v>
      </c>
      <c r="N363" s="8">
        <v>0.16139429999999999</v>
      </c>
      <c r="O363" s="8"/>
    </row>
    <row r="364" spans="1:15" ht="15.75">
      <c r="A364" s="10">
        <v>230115</v>
      </c>
      <c r="B364" s="12" t="s">
        <v>147</v>
      </c>
      <c r="C364" s="6">
        <v>3.7130000000000002E-3</v>
      </c>
      <c r="D364" s="7">
        <v>-2.8969999999999999E-4</v>
      </c>
      <c r="E364" s="8">
        <v>0.3768243</v>
      </c>
      <c r="F364" s="8">
        <v>2.9511989999999999</v>
      </c>
      <c r="G364" s="8">
        <v>2.5567950000000002</v>
      </c>
      <c r="H364" s="8">
        <v>2.5821070000000002</v>
      </c>
      <c r="I364" s="8">
        <v>2.2987730000000002</v>
      </c>
      <c r="J364" s="8">
        <v>2.052619</v>
      </c>
      <c r="K364" s="8">
        <v>1.7004889999999999</v>
      </c>
      <c r="L364" s="8">
        <v>1.5191079999999999</v>
      </c>
      <c r="M364" s="8">
        <v>1.367453</v>
      </c>
      <c r="N364" s="8">
        <v>1.2221649999999999</v>
      </c>
      <c r="O364" s="8"/>
    </row>
    <row r="365" spans="1:15" ht="15.75">
      <c r="A365" s="10">
        <v>230115</v>
      </c>
      <c r="B365" s="12" t="s">
        <v>3</v>
      </c>
      <c r="C365" s="6">
        <v>4.7883999999999999E-3</v>
      </c>
      <c r="D365" s="7">
        <v>5.7709999999999999E-4</v>
      </c>
      <c r="E365" s="8">
        <v>2.4793500000000002</v>
      </c>
      <c r="F365" s="8">
        <v>1.647297</v>
      </c>
      <c r="G365" s="8">
        <v>1.3599490000000001</v>
      </c>
      <c r="H365" s="8">
        <v>1.2376959999999999</v>
      </c>
      <c r="I365" s="8">
        <v>0.81601579999999996</v>
      </c>
      <c r="J365" s="8">
        <v>0.61719100000000005</v>
      </c>
      <c r="K365" s="8">
        <v>0.41826839999999998</v>
      </c>
      <c r="L365" s="8">
        <v>0.30027369999999998</v>
      </c>
      <c r="M365" s="8">
        <v>0.22750029999999999</v>
      </c>
      <c r="N365" s="8">
        <v>0.2352139</v>
      </c>
      <c r="O365" s="8"/>
    </row>
    <row r="366" spans="1:15" ht="15.75">
      <c r="A366" s="10">
        <v>230118</v>
      </c>
      <c r="B366" s="12" t="s">
        <v>148</v>
      </c>
      <c r="C366" s="6">
        <v>2.5329999999999998E-4</v>
      </c>
      <c r="D366" s="7">
        <v>-4.0899999999999998E-5</v>
      </c>
      <c r="E366" s="8">
        <v>1.174266</v>
      </c>
      <c r="F366" s="8">
        <v>1.0932500000000001</v>
      </c>
      <c r="G366" s="8">
        <v>1.0423230000000001</v>
      </c>
      <c r="H366" s="8">
        <v>0.99969609999999998</v>
      </c>
      <c r="I366" s="8">
        <v>0.96277809999999997</v>
      </c>
      <c r="J366" s="8">
        <v>0.93230290000000005</v>
      </c>
      <c r="K366" s="8">
        <v>0.9054432</v>
      </c>
      <c r="L366" s="8">
        <v>0.87720089999999995</v>
      </c>
      <c r="M366" s="8">
        <v>0.83683620000000003</v>
      </c>
      <c r="N366" s="8">
        <v>0.72990820000000001</v>
      </c>
      <c r="O366" s="8"/>
    </row>
    <row r="367" spans="1:15" ht="15.75">
      <c r="A367" s="10">
        <v>230118</v>
      </c>
      <c r="B367" s="12" t="s">
        <v>3</v>
      </c>
      <c r="C367" s="6">
        <v>1.0736999999999999E-3</v>
      </c>
      <c r="D367" s="7">
        <v>1.249E-4</v>
      </c>
      <c r="E367" s="8">
        <v>1.1817009999999999</v>
      </c>
      <c r="F367" s="8">
        <v>0.99656789999999995</v>
      </c>
      <c r="G367" s="8">
        <v>0.83456870000000005</v>
      </c>
      <c r="H367" s="8">
        <v>0.6830946</v>
      </c>
      <c r="I367" s="8">
        <v>0.58361799999999997</v>
      </c>
      <c r="J367" s="8">
        <v>0.4650996</v>
      </c>
      <c r="K367" s="8">
        <v>0.34239720000000001</v>
      </c>
      <c r="L367" s="8">
        <v>0.23366010000000001</v>
      </c>
      <c r="M367" s="8">
        <v>0.13289909999999999</v>
      </c>
      <c r="N367" s="8">
        <v>0.24087800000000001</v>
      </c>
      <c r="O367" s="8"/>
    </row>
    <row r="368" spans="1:15" ht="31.5">
      <c r="A368" s="10">
        <v>230123</v>
      </c>
      <c r="B368" s="12" t="s">
        <v>149</v>
      </c>
      <c r="C368" s="6">
        <v>6.9530000000000004E-4</v>
      </c>
      <c r="D368" s="7">
        <v>-1.033E-4</v>
      </c>
      <c r="E368" s="8"/>
      <c r="F368" s="8"/>
      <c r="G368" s="8"/>
      <c r="H368" s="8">
        <v>1.42039</v>
      </c>
      <c r="I368" s="8">
        <v>1.1184590000000001</v>
      </c>
      <c r="J368" s="8">
        <v>0.94389219999999996</v>
      </c>
      <c r="K368" s="8">
        <v>8.7603500000000001E-2</v>
      </c>
      <c r="L368" s="8">
        <v>-7.0168300000000003E-2</v>
      </c>
      <c r="M368" s="8">
        <v>-0.8013479</v>
      </c>
      <c r="N368" s="8">
        <v>-1.571221</v>
      </c>
      <c r="O368" s="8"/>
    </row>
    <row r="369" spans="1:15" ht="15.75">
      <c r="A369" s="10">
        <v>230123</v>
      </c>
      <c r="B369" s="12" t="s">
        <v>3</v>
      </c>
      <c r="C369" s="6">
        <v>3.4249999999999998E-4</v>
      </c>
      <c r="D369" s="7">
        <v>4.6699999999999997E-5</v>
      </c>
      <c r="E369" s="8"/>
      <c r="F369" s="8"/>
      <c r="G369" s="8"/>
      <c r="H369" s="8">
        <v>0.74756590000000001</v>
      </c>
      <c r="I369" s="8">
        <v>0.61090180000000005</v>
      </c>
      <c r="J369" s="8">
        <v>0.13553499999999999</v>
      </c>
      <c r="K369" s="8">
        <v>0.92102300000000004</v>
      </c>
      <c r="L369" s="8">
        <v>0.88968840000000005</v>
      </c>
      <c r="M369" s="8">
        <v>1.0214399999999999</v>
      </c>
      <c r="N369" s="8">
        <v>1.22044</v>
      </c>
      <c r="O369" s="8"/>
    </row>
    <row r="370" spans="1:15" ht="31.5">
      <c r="A370" s="10">
        <v>230902</v>
      </c>
      <c r="B370" s="12" t="s">
        <v>150</v>
      </c>
      <c r="C370" s="6">
        <v>1.055E-4</v>
      </c>
      <c r="D370" s="7">
        <v>-1.2099999999999999E-5</v>
      </c>
      <c r="E370" s="8">
        <v>1.3204530000000001</v>
      </c>
      <c r="F370" s="8">
        <v>1.7493749999999999</v>
      </c>
      <c r="G370" s="8">
        <v>0.98057810000000001</v>
      </c>
      <c r="H370" s="8">
        <v>1.4791510000000001</v>
      </c>
      <c r="I370" s="8">
        <v>0.9788637</v>
      </c>
      <c r="J370" s="8">
        <v>1.1870590000000001</v>
      </c>
      <c r="K370" s="8">
        <v>1.0283169999999999</v>
      </c>
      <c r="L370" s="8">
        <v>1.0760749999999999</v>
      </c>
      <c r="M370" s="8">
        <v>1.028942</v>
      </c>
      <c r="N370" s="8">
        <v>0.96052150000000003</v>
      </c>
      <c r="O370" s="8"/>
    </row>
    <row r="371" spans="1:15" ht="15.75">
      <c r="A371" s="10">
        <v>230902</v>
      </c>
      <c r="B371" s="12" t="s">
        <v>3</v>
      </c>
      <c r="C371" s="6">
        <v>2.2770000000000001E-4</v>
      </c>
      <c r="D371" s="7">
        <v>2.41E-5</v>
      </c>
      <c r="E371" s="8">
        <v>0.76088100000000003</v>
      </c>
      <c r="F371" s="8">
        <v>1.3686720000000001</v>
      </c>
      <c r="G371" s="8">
        <v>1.21302</v>
      </c>
      <c r="H371" s="8">
        <v>0.92986029999999997</v>
      </c>
      <c r="I371" s="8">
        <v>0.77700619999999998</v>
      </c>
      <c r="J371" s="8">
        <v>0.8040716</v>
      </c>
      <c r="K371" s="8">
        <v>0.59040840000000006</v>
      </c>
      <c r="L371" s="8">
        <v>0.36283929999999998</v>
      </c>
      <c r="M371" s="8">
        <v>0.27942739999999999</v>
      </c>
      <c r="N371" s="8">
        <v>0.2055823</v>
      </c>
      <c r="O371" s="8"/>
    </row>
    <row r="372" spans="1:15" ht="15.75">
      <c r="A372" s="10">
        <v>240113</v>
      </c>
      <c r="B372" s="12" t="s">
        <v>151</v>
      </c>
      <c r="C372" s="6">
        <v>3.2299999999999999E-5</v>
      </c>
      <c r="D372" s="7">
        <v>3.8500000000000001E-5</v>
      </c>
      <c r="E372" s="8"/>
      <c r="F372" s="8">
        <v>2.8296519999999998</v>
      </c>
      <c r="G372" s="8"/>
      <c r="H372" s="8">
        <v>4.4019190000000004</v>
      </c>
      <c r="I372" s="8">
        <v>3.2375400000000001</v>
      </c>
      <c r="J372" s="8">
        <v>2.512813</v>
      </c>
      <c r="K372" s="8">
        <v>4.882244</v>
      </c>
      <c r="L372" s="8">
        <v>5.403073</v>
      </c>
      <c r="M372" s="8">
        <v>4.4725679999999999</v>
      </c>
      <c r="N372" s="8">
        <v>4.7200519999999999</v>
      </c>
      <c r="O372" s="8"/>
    </row>
    <row r="373" spans="1:15" ht="15.75">
      <c r="A373" s="10">
        <v>240113</v>
      </c>
      <c r="B373" s="12" t="s">
        <v>3</v>
      </c>
      <c r="C373" s="6">
        <v>8.5320000000000003E-4</v>
      </c>
      <c r="D373" s="7">
        <v>1.009E-4</v>
      </c>
      <c r="E373" s="8"/>
      <c r="F373" s="8">
        <v>1.284519</v>
      </c>
      <c r="G373" s="8"/>
      <c r="H373" s="8"/>
      <c r="I373" s="8">
        <v>1.884792</v>
      </c>
      <c r="J373" s="8">
        <v>3.0890270000000002</v>
      </c>
      <c r="K373" s="8">
        <v>1.200917</v>
      </c>
      <c r="L373" s="8">
        <v>2.1091799999999998</v>
      </c>
      <c r="M373" s="8">
        <v>1.470199</v>
      </c>
      <c r="N373" s="8">
        <v>1.7391779999999999</v>
      </c>
      <c r="O373" s="8"/>
    </row>
    <row r="374" spans="1:15" ht="15.75">
      <c r="A374" s="10">
        <v>240123</v>
      </c>
      <c r="B374" s="12" t="s">
        <v>152</v>
      </c>
      <c r="C374" s="6">
        <v>3.4699999999999998E-6</v>
      </c>
      <c r="D374" s="7">
        <v>4.1300000000000003E-6</v>
      </c>
      <c r="E374" s="8"/>
      <c r="F374" s="8">
        <v>2.8296519999999998</v>
      </c>
      <c r="G374" s="8"/>
      <c r="H374" s="8">
        <v>4.4019190000000004</v>
      </c>
      <c r="I374" s="8">
        <v>3.2375400000000001</v>
      </c>
      <c r="J374" s="8">
        <v>2.512813</v>
      </c>
      <c r="K374" s="8">
        <v>4.882244</v>
      </c>
      <c r="L374" s="8">
        <v>5.403073</v>
      </c>
      <c r="M374" s="8">
        <v>4.4725679999999999</v>
      </c>
      <c r="N374" s="8">
        <v>3.832544</v>
      </c>
      <c r="O374" s="8"/>
    </row>
    <row r="375" spans="1:15" ht="15.75">
      <c r="A375" s="10">
        <v>240123</v>
      </c>
      <c r="B375" s="12" t="s">
        <v>3</v>
      </c>
      <c r="C375" s="6">
        <v>9.1700000000000006E-5</v>
      </c>
      <c r="D375" s="7">
        <v>1.08E-5</v>
      </c>
      <c r="E375" s="8"/>
      <c r="F375" s="8">
        <v>1.284519</v>
      </c>
      <c r="G375" s="8"/>
      <c r="H375" s="8"/>
      <c r="I375" s="8">
        <v>1.884792</v>
      </c>
      <c r="J375" s="8">
        <v>3.0890270000000002</v>
      </c>
      <c r="K375" s="8">
        <v>1.200917</v>
      </c>
      <c r="L375" s="8">
        <v>2.1091799999999998</v>
      </c>
      <c r="M375" s="8">
        <v>1.470199</v>
      </c>
      <c r="N375" s="8">
        <v>1.298943</v>
      </c>
      <c r="O375" s="8"/>
    </row>
    <row r="376" spans="1:15" ht="15.75">
      <c r="A376" s="10">
        <v>240214</v>
      </c>
      <c r="B376" s="12" t="s">
        <v>153</v>
      </c>
      <c r="C376" s="6">
        <v>1.9709999999999999E-4</v>
      </c>
      <c r="D376" s="7">
        <v>-8.9400000000000005E-5</v>
      </c>
      <c r="E376" s="8">
        <v>-0.35939880000000002</v>
      </c>
      <c r="F376" s="8">
        <v>-1.3148120000000001</v>
      </c>
      <c r="G376" s="8"/>
      <c r="H376" s="8">
        <v>0.3146293</v>
      </c>
      <c r="I376" s="8">
        <v>9.7428000000000001E-2</v>
      </c>
      <c r="J376" s="8">
        <v>0.56379449999999998</v>
      </c>
      <c r="K376" s="8">
        <v>-0.26869359999999998</v>
      </c>
      <c r="L376" s="8">
        <v>-2.1683690000000002</v>
      </c>
      <c r="M376" s="8">
        <v>-1.7611110000000001</v>
      </c>
      <c r="N376" s="8">
        <v>-0.51929670000000006</v>
      </c>
      <c r="O376" s="8"/>
    </row>
    <row r="377" spans="1:15" ht="15.75">
      <c r="A377" s="10">
        <v>240214</v>
      </c>
      <c r="B377" s="12" t="s">
        <v>3</v>
      </c>
      <c r="C377" s="6">
        <v>1.4908E-3</v>
      </c>
      <c r="D377" s="7">
        <v>2.0010000000000001E-4</v>
      </c>
      <c r="E377" s="8"/>
      <c r="F377" s="8"/>
      <c r="G377" s="8"/>
      <c r="H377" s="8">
        <v>3.6698309999999998</v>
      </c>
      <c r="I377" s="8">
        <v>0.84128380000000003</v>
      </c>
      <c r="J377" s="8">
        <v>0.30869410000000003</v>
      </c>
      <c r="K377" s="8">
        <v>1.888296</v>
      </c>
      <c r="L377" s="8">
        <v>2.0587970000000002</v>
      </c>
      <c r="M377" s="8">
        <v>1.7760940000000001</v>
      </c>
      <c r="N377" s="8">
        <v>1.635615</v>
      </c>
      <c r="O377" s="8"/>
    </row>
    <row r="378" spans="1:15" ht="15.75">
      <c r="A378" s="10">
        <v>660210</v>
      </c>
      <c r="B378" s="12" t="s">
        <v>216</v>
      </c>
      <c r="C378" s="6">
        <v>-1.3900000000000001E-5</v>
      </c>
      <c r="D378" s="7">
        <v>-2.2900000000000001E-5</v>
      </c>
      <c r="E378" s="8">
        <v>1.7889919999999999</v>
      </c>
      <c r="F378" s="8">
        <v>1.3843209999999999</v>
      </c>
      <c r="G378" s="8">
        <v>9.7443399999999999E-2</v>
      </c>
      <c r="H378" s="8">
        <v>6.4367499999999994E-2</v>
      </c>
      <c r="I378" s="8">
        <v>0.16207659999999999</v>
      </c>
      <c r="J378" s="8">
        <v>0.3789788</v>
      </c>
      <c r="K378" s="8">
        <v>0.47421229999999998</v>
      </c>
      <c r="L378" s="8">
        <v>0.49815330000000002</v>
      </c>
      <c r="M378" s="8">
        <v>0.46514050000000001</v>
      </c>
      <c r="N378" s="8">
        <v>8.5298700000000005E-2</v>
      </c>
      <c r="O378" s="8"/>
    </row>
    <row r="379" spans="1:15" ht="15.75">
      <c r="A379" s="10">
        <v>660210</v>
      </c>
      <c r="B379" s="12" t="s">
        <v>3</v>
      </c>
      <c r="C379" s="6">
        <v>1.939E-4</v>
      </c>
      <c r="D379" s="7">
        <v>2.62E-5</v>
      </c>
      <c r="E379" s="8">
        <v>0.84183470000000005</v>
      </c>
      <c r="F379" s="8">
        <v>0.90042230000000001</v>
      </c>
      <c r="G379" s="8">
        <v>0.66032550000000001</v>
      </c>
      <c r="H379" s="8">
        <v>0.36931779999999997</v>
      </c>
      <c r="I379" s="8">
        <v>0.25521949999999999</v>
      </c>
      <c r="J379" s="8">
        <v>0.17264640000000001</v>
      </c>
      <c r="K379" s="8">
        <v>0.13805999999999999</v>
      </c>
      <c r="L379" s="8">
        <v>0.1308742</v>
      </c>
      <c r="M379" s="8">
        <v>0.14588190000000001</v>
      </c>
      <c r="N379" s="8">
        <v>0.29765239999999998</v>
      </c>
      <c r="O379" s="8"/>
    </row>
    <row r="380" spans="1:15" ht="15.75">
      <c r="A380" s="10">
        <v>670210</v>
      </c>
      <c r="B380" s="12" t="s">
        <v>217</v>
      </c>
      <c r="C380" s="6">
        <v>-8.6280000000000003E-3</v>
      </c>
      <c r="D380" s="7">
        <v>1.6417999999999999E-3</v>
      </c>
      <c r="E380" s="8">
        <v>-1.6835</v>
      </c>
      <c r="F380" s="8">
        <v>0.70081559999999998</v>
      </c>
      <c r="G380" s="8">
        <v>2.2425860000000002</v>
      </c>
      <c r="H380" s="8">
        <v>2.9171230000000001</v>
      </c>
      <c r="I380" s="8">
        <v>3.24973</v>
      </c>
      <c r="J380" s="8">
        <v>2.9377460000000002</v>
      </c>
      <c r="K380" s="8">
        <v>2.5851549999999999</v>
      </c>
      <c r="L380" s="8">
        <v>2.350212</v>
      </c>
      <c r="M380" s="8">
        <v>2.1192519999999999</v>
      </c>
      <c r="N380" s="8">
        <v>1.8808130000000001</v>
      </c>
      <c r="O380" s="8"/>
    </row>
    <row r="381" spans="1:15" ht="15.75">
      <c r="A381" s="10">
        <v>670210</v>
      </c>
      <c r="B381" s="12" t="s">
        <v>3</v>
      </c>
      <c r="C381" s="6">
        <v>1.3638999999999999E-3</v>
      </c>
      <c r="D381" s="7">
        <v>1.6000000000000001E-4</v>
      </c>
      <c r="E381" s="8">
        <v>1.1156189999999999</v>
      </c>
      <c r="F381" s="8">
        <v>1.4107419999999999</v>
      </c>
      <c r="G381" s="8">
        <v>1.2702990000000001</v>
      </c>
      <c r="H381" s="8">
        <v>0.69153900000000001</v>
      </c>
      <c r="I381" s="8">
        <v>0.45360869999999998</v>
      </c>
      <c r="J381" s="8">
        <v>0.27885389999999999</v>
      </c>
      <c r="K381" s="8">
        <v>0.17245240000000001</v>
      </c>
      <c r="L381" s="8">
        <v>0.114773</v>
      </c>
      <c r="M381" s="8">
        <v>7.5099799999999994E-2</v>
      </c>
      <c r="N381" s="8">
        <v>4.9015999999999997E-2</v>
      </c>
      <c r="O381" s="8"/>
    </row>
    <row r="382" spans="1:15" ht="15.75">
      <c r="A382" s="10">
        <v>670901</v>
      </c>
      <c r="B382" s="12" t="s">
        <v>218</v>
      </c>
      <c r="C382" s="6">
        <v>-9.5580000000000003E-4</v>
      </c>
      <c r="D382" s="7">
        <v>1.193E-4</v>
      </c>
      <c r="E382" s="8">
        <v>3.2428800000000001E-2</v>
      </c>
      <c r="F382" s="8">
        <v>-1.1901200000000001E-2</v>
      </c>
      <c r="G382" s="8">
        <v>-3.4539899999999998E-2</v>
      </c>
      <c r="H382" s="8">
        <v>0.25711339999999999</v>
      </c>
      <c r="I382" s="8">
        <v>0.5460353</v>
      </c>
      <c r="J382" s="8">
        <v>0.8643824</v>
      </c>
      <c r="K382" s="8">
        <v>0.8345534</v>
      </c>
      <c r="L382" s="8">
        <v>0.9548894</v>
      </c>
      <c r="M382" s="8">
        <v>1.036529</v>
      </c>
      <c r="N382" s="8">
        <v>1.1624410000000001</v>
      </c>
      <c r="O382" s="8"/>
    </row>
    <row r="383" spans="1:15" ht="15.75">
      <c r="A383" s="10">
        <v>670901</v>
      </c>
      <c r="B383" s="12" t="s">
        <v>3</v>
      </c>
      <c r="C383" s="6">
        <v>7.4359999999999997E-4</v>
      </c>
      <c r="D383" s="7">
        <v>8.3999999999999995E-5</v>
      </c>
      <c r="E383" s="8">
        <v>1.3432569999999999</v>
      </c>
      <c r="F383" s="8">
        <v>0.94138390000000005</v>
      </c>
      <c r="G383" s="8">
        <v>1.0944860000000001</v>
      </c>
      <c r="H383" s="8">
        <v>0.82933190000000001</v>
      </c>
      <c r="I383" s="8">
        <v>0.6763401</v>
      </c>
      <c r="J383" s="8">
        <v>0.48641699999999999</v>
      </c>
      <c r="K383" s="8">
        <v>0.30785170000000001</v>
      </c>
      <c r="L383" s="8">
        <v>0.22527759999999999</v>
      </c>
      <c r="M383" s="8">
        <v>0.16952890000000001</v>
      </c>
      <c r="N383" s="8">
        <v>0.15682889999999999</v>
      </c>
      <c r="O383" s="8"/>
    </row>
    <row r="384" spans="1:15" ht="15.75">
      <c r="A384" s="10">
        <v>660900</v>
      </c>
      <c r="B384" s="9" t="s">
        <v>256</v>
      </c>
      <c r="C384" s="6">
        <v>-1.293E-4</v>
      </c>
      <c r="D384" s="7">
        <v>8.0299999999999994E-6</v>
      </c>
      <c r="E384" s="8">
        <v>-0.14835190000000001</v>
      </c>
      <c r="F384" s="8">
        <v>-7.9528600000000005E-2</v>
      </c>
      <c r="G384" s="8">
        <v>0.1506596</v>
      </c>
      <c r="H384" s="8">
        <v>0.41581940000000001</v>
      </c>
      <c r="I384" s="8">
        <v>0.37153330000000001</v>
      </c>
      <c r="J384" s="8">
        <v>0.46794380000000002</v>
      </c>
      <c r="K384" s="8">
        <v>0.47161989999999998</v>
      </c>
      <c r="L384" s="8">
        <v>0.46986220000000001</v>
      </c>
      <c r="M384" s="8">
        <v>0.39721119999999999</v>
      </c>
      <c r="N384" s="8">
        <v>0.12486460000000001</v>
      </c>
      <c r="O384" s="8"/>
    </row>
    <row r="385" spans="1:15" ht="15.75">
      <c r="A385" s="10">
        <v>660900</v>
      </c>
      <c r="B385" s="12" t="s">
        <v>3</v>
      </c>
      <c r="C385" s="6">
        <v>2.1910000000000001E-4</v>
      </c>
      <c r="D385" s="7">
        <v>2.7699999999999999E-5</v>
      </c>
      <c r="E385" s="8">
        <v>1.1274230000000001</v>
      </c>
      <c r="F385" s="8">
        <v>0.90637380000000001</v>
      </c>
      <c r="G385" s="8">
        <v>0.66367640000000006</v>
      </c>
      <c r="H385" s="8">
        <v>0.39454640000000002</v>
      </c>
      <c r="I385" s="8">
        <v>0.3679868</v>
      </c>
      <c r="J385" s="8">
        <v>0.26745459999999999</v>
      </c>
      <c r="K385" s="8">
        <v>0.2305285</v>
      </c>
      <c r="L385" s="8">
        <v>0.20863509999999999</v>
      </c>
      <c r="M385" s="8">
        <v>0.27187699999999998</v>
      </c>
      <c r="N385" s="8">
        <v>0.67068329999999998</v>
      </c>
      <c r="O385" s="8"/>
    </row>
    <row r="386" spans="1:15" ht="15.75">
      <c r="A386" s="10">
        <v>660110</v>
      </c>
      <c r="B386" s="12" t="s">
        <v>154</v>
      </c>
      <c r="C386" s="6">
        <v>-6.9680000000000002E-4</v>
      </c>
      <c r="D386" s="7">
        <v>1.205E-4</v>
      </c>
      <c r="E386" s="8">
        <v>1.1996709999999999</v>
      </c>
      <c r="F386" s="8">
        <v>1.2068829999999999</v>
      </c>
      <c r="G386" s="8">
        <v>1.048414</v>
      </c>
      <c r="H386" s="8">
        <v>1.213325</v>
      </c>
      <c r="I386" s="8">
        <v>1.1786019999999999</v>
      </c>
      <c r="J386" s="8">
        <v>1.182693</v>
      </c>
      <c r="K386" s="8">
        <v>1.194102</v>
      </c>
      <c r="L386" s="8">
        <v>1.2050970000000001</v>
      </c>
      <c r="M386" s="8">
        <v>1.227106</v>
      </c>
      <c r="N386" s="8">
        <v>1.2817419999999999</v>
      </c>
      <c r="O386" s="8"/>
    </row>
    <row r="387" spans="1:15" ht="15.75">
      <c r="A387" s="10">
        <v>660110</v>
      </c>
      <c r="B387" s="12" t="s">
        <v>3</v>
      </c>
      <c r="C387" s="6">
        <v>4.5530000000000001E-4</v>
      </c>
      <c r="D387" s="7">
        <v>5.8300000000000001E-5</v>
      </c>
      <c r="E387" s="8">
        <v>0.43753940000000002</v>
      </c>
      <c r="F387" s="8">
        <v>0.63783900000000004</v>
      </c>
      <c r="G387" s="8">
        <v>0.6646746</v>
      </c>
      <c r="H387" s="8">
        <v>0.51225149999999997</v>
      </c>
      <c r="I387" s="8">
        <v>0.26511790000000002</v>
      </c>
      <c r="J387" s="8">
        <v>0.17989240000000001</v>
      </c>
      <c r="K387" s="8">
        <v>0.13799700000000001</v>
      </c>
      <c r="L387" s="8">
        <v>0.11646629999999999</v>
      </c>
      <c r="M387" s="8">
        <v>0.10592509999999999</v>
      </c>
      <c r="N387" s="8">
        <v>0.1119385</v>
      </c>
      <c r="O387" s="8"/>
    </row>
    <row r="388" spans="1:15" ht="31.5">
      <c r="A388" s="10">
        <v>660901</v>
      </c>
      <c r="B388" s="12" t="s">
        <v>155</v>
      </c>
      <c r="C388" s="6">
        <v>-1.2457E-3</v>
      </c>
      <c r="D388" s="7">
        <v>1.405E-4</v>
      </c>
      <c r="E388" s="8">
        <v>-0.60290999999999995</v>
      </c>
      <c r="F388" s="8">
        <v>-1.9939819999999999</v>
      </c>
      <c r="G388" s="8">
        <v>-5.2237499999999999</v>
      </c>
      <c r="H388" s="8">
        <v>-4.8835300000000004</v>
      </c>
      <c r="I388" s="8">
        <v>0.32890439999999999</v>
      </c>
      <c r="J388" s="8">
        <v>-3.7753350000000001</v>
      </c>
      <c r="K388" s="8">
        <v>-4.4131929999999997</v>
      </c>
      <c r="L388" s="8">
        <v>-3.724145</v>
      </c>
      <c r="M388" s="8">
        <v>-2.4465940000000002</v>
      </c>
      <c r="N388" s="8">
        <v>1.874266</v>
      </c>
      <c r="O388" s="8"/>
    </row>
    <row r="389" spans="1:15" ht="15.75">
      <c r="A389" s="10">
        <v>660901</v>
      </c>
      <c r="B389" s="12" t="s">
        <v>3</v>
      </c>
      <c r="C389" s="6">
        <v>2.0320000000000001E-4</v>
      </c>
      <c r="D389" s="7">
        <v>2.3499999999999999E-5</v>
      </c>
      <c r="E389" s="8">
        <v>0.25712669999999999</v>
      </c>
      <c r="F389" s="8">
        <v>0.47696660000000002</v>
      </c>
      <c r="G389" s="8">
        <v>0.98692250000000004</v>
      </c>
      <c r="H389" s="8">
        <v>0.93098360000000002</v>
      </c>
      <c r="I389" s="8">
        <v>1.070416</v>
      </c>
      <c r="J389" s="8">
        <v>0.76058150000000002</v>
      </c>
      <c r="K389" s="8">
        <v>0.87635359999999995</v>
      </c>
      <c r="L389" s="8">
        <v>0.82140670000000005</v>
      </c>
      <c r="M389" s="8">
        <v>0.87159940000000002</v>
      </c>
      <c r="N389" s="8">
        <v>1.193886</v>
      </c>
      <c r="O389" s="8"/>
    </row>
    <row r="390" spans="1:15" ht="15.75">
      <c r="A390" s="10">
        <v>660902</v>
      </c>
      <c r="B390" s="12" t="s">
        <v>156</v>
      </c>
      <c r="C390" s="6">
        <v>-2.7139999999999998E-4</v>
      </c>
      <c r="D390" s="7">
        <v>1.88E-5</v>
      </c>
      <c r="E390" s="8">
        <v>-0.65008659999999996</v>
      </c>
      <c r="F390" s="8">
        <v>-1.2618799999999999</v>
      </c>
      <c r="G390" s="8">
        <v>-2.2284570000000001</v>
      </c>
      <c r="H390" s="8">
        <v>-2.6443159999999999</v>
      </c>
      <c r="I390" s="8">
        <v>-0.48583589999999999</v>
      </c>
      <c r="J390" s="8">
        <v>-1.3445279999999999</v>
      </c>
      <c r="K390" s="8">
        <v>-0.61660389999999998</v>
      </c>
      <c r="L390" s="8">
        <v>-0.73273469999999996</v>
      </c>
      <c r="M390" s="8">
        <v>-0.22122420000000001</v>
      </c>
      <c r="N390" s="8">
        <v>-1.198917</v>
      </c>
      <c r="O390" s="8"/>
    </row>
    <row r="391" spans="1:15" ht="15.75">
      <c r="A391" s="10">
        <v>660902</v>
      </c>
      <c r="B391" s="12" t="s">
        <v>3</v>
      </c>
      <c r="C391" s="6">
        <v>2.878E-4</v>
      </c>
      <c r="D391" s="7">
        <v>3.6300000000000001E-5</v>
      </c>
      <c r="E391" s="8">
        <v>1.1829829999999999</v>
      </c>
      <c r="F391" s="8">
        <v>1.362422</v>
      </c>
      <c r="G391" s="8">
        <v>0.90228609999999998</v>
      </c>
      <c r="H391" s="8">
        <v>2.1627489999999998</v>
      </c>
      <c r="I391" s="8">
        <v>1.1851179999999999</v>
      </c>
      <c r="J391" s="8">
        <v>0.93382989999999999</v>
      </c>
      <c r="K391" s="8">
        <v>0.61365139999999996</v>
      </c>
      <c r="L391" s="8">
        <v>0.67094699999999996</v>
      </c>
      <c r="M391" s="8">
        <v>0.55683459999999996</v>
      </c>
      <c r="N391" s="8">
        <v>1.1193360000000001</v>
      </c>
      <c r="O391" s="8"/>
    </row>
    <row r="392" spans="1:15" ht="15.75">
      <c r="A392" s="10">
        <v>790430</v>
      </c>
      <c r="B392" s="12" t="s">
        <v>157</v>
      </c>
      <c r="C392" s="6">
        <v>9.4149999999999995E-4</v>
      </c>
      <c r="D392" s="7">
        <v>-3.2759999999999999E-4</v>
      </c>
      <c r="E392" s="8">
        <v>0.91117420000000005</v>
      </c>
      <c r="F392" s="8">
        <v>-0.18305469999999999</v>
      </c>
      <c r="G392" s="8">
        <v>0.1197503</v>
      </c>
      <c r="H392" s="8">
        <v>0.31693860000000001</v>
      </c>
      <c r="I392" s="8">
        <v>0.35814800000000002</v>
      </c>
      <c r="J392" s="8">
        <v>0.43727050000000001</v>
      </c>
      <c r="K392" s="8">
        <v>0.47128170000000003</v>
      </c>
      <c r="L392" s="8">
        <v>0.45831430000000001</v>
      </c>
      <c r="M392" s="8">
        <v>0.38311650000000003</v>
      </c>
      <c r="N392" s="8">
        <v>-0.21081269999999999</v>
      </c>
      <c r="O392" s="8"/>
    </row>
    <row r="393" spans="1:15" ht="15.75">
      <c r="A393" s="10">
        <v>790430</v>
      </c>
      <c r="B393" s="12" t="s">
        <v>3</v>
      </c>
      <c r="C393" s="6">
        <v>6.1930000000000004E-4</v>
      </c>
      <c r="D393" s="7">
        <v>8.2000000000000001E-5</v>
      </c>
      <c r="E393" s="8">
        <v>0.76696240000000004</v>
      </c>
      <c r="F393" s="8">
        <v>0.38632329999999998</v>
      </c>
      <c r="G393" s="8">
        <v>0.18635099999999999</v>
      </c>
      <c r="H393" s="8">
        <v>0.1119076</v>
      </c>
      <c r="I393" s="8">
        <v>8.7920600000000002E-2</v>
      </c>
      <c r="J393" s="8">
        <v>6.5982700000000005E-2</v>
      </c>
      <c r="K393" s="8">
        <v>5.5492399999999997E-2</v>
      </c>
      <c r="L393" s="8">
        <v>5.31593E-2</v>
      </c>
      <c r="M393" s="8">
        <v>5.9713599999999999E-2</v>
      </c>
      <c r="N393" s="8">
        <v>0.1292672</v>
      </c>
      <c r="O393" s="8"/>
    </row>
    <row r="394" spans="1:15" ht="15.75">
      <c r="A394" s="10">
        <v>270901</v>
      </c>
      <c r="B394" s="12" t="s">
        <v>158</v>
      </c>
      <c r="C394" s="6">
        <v>-2.8579E-3</v>
      </c>
      <c r="D394" s="7">
        <v>4.2260000000000003E-4</v>
      </c>
      <c r="E394" s="8">
        <v>-4.6259240000000004</v>
      </c>
      <c r="F394" s="8">
        <v>-1.906325</v>
      </c>
      <c r="G394" s="8">
        <v>-2.5836749999999999</v>
      </c>
      <c r="H394" s="8"/>
      <c r="I394" s="8">
        <v>0.2469925</v>
      </c>
      <c r="J394" s="8">
        <v>2.4875560000000001</v>
      </c>
      <c r="K394" s="8">
        <v>2.3810829999999998</v>
      </c>
      <c r="L394" s="8"/>
      <c r="M394" s="8">
        <v>9.5471889999999995</v>
      </c>
      <c r="N394" s="8"/>
      <c r="O394" s="8"/>
    </row>
    <row r="395" spans="1:15" ht="15.75">
      <c r="A395" s="10">
        <v>270901</v>
      </c>
      <c r="B395" s="12" t="s">
        <v>3</v>
      </c>
      <c r="C395" s="6">
        <v>3.8836000000000001E-3</v>
      </c>
      <c r="D395" s="7">
        <v>5.2139999999999999E-4</v>
      </c>
      <c r="E395" s="8"/>
      <c r="F395" s="8"/>
      <c r="G395" s="8"/>
      <c r="H395" s="8"/>
      <c r="I395" s="8"/>
      <c r="J395" s="8"/>
      <c r="K395" s="8">
        <v>2.4210859999999998</v>
      </c>
      <c r="L395" s="8"/>
      <c r="M395" s="8"/>
      <c r="N395" s="8"/>
      <c r="O395" s="8"/>
    </row>
    <row r="396" spans="1:15" ht="31.5">
      <c r="A396" s="10">
        <v>270902</v>
      </c>
      <c r="B396" s="12" t="s">
        <v>219</v>
      </c>
      <c r="C396" s="6">
        <v>-6.9680000000000002E-4</v>
      </c>
      <c r="D396" s="7">
        <v>7.5400000000000003E-5</v>
      </c>
      <c r="E396" s="8">
        <v>0.15087610000000001</v>
      </c>
      <c r="F396" s="8">
        <v>-0.1370316</v>
      </c>
      <c r="G396" s="8">
        <v>-0.37021949999999998</v>
      </c>
      <c r="H396" s="8">
        <v>-0.52854270000000003</v>
      </c>
      <c r="I396" s="8">
        <v>-0.63098719999999997</v>
      </c>
      <c r="J396" s="8">
        <v>-0.40722390000000003</v>
      </c>
      <c r="K396" s="8">
        <v>-0.2356907</v>
      </c>
      <c r="L396" s="8">
        <v>-0.1890714</v>
      </c>
      <c r="M396" s="8">
        <v>0.1224782</v>
      </c>
      <c r="N396" s="8">
        <v>1.1485460000000001</v>
      </c>
      <c r="O396" s="8"/>
    </row>
    <row r="397" spans="1:15" ht="15.75">
      <c r="A397" s="10">
        <v>270902</v>
      </c>
      <c r="B397" s="12" t="s">
        <v>3</v>
      </c>
      <c r="C397" s="6">
        <v>1.7899999999999999E-4</v>
      </c>
      <c r="D397" s="7">
        <v>2.0000000000000002E-5</v>
      </c>
      <c r="E397" s="8">
        <v>0.21343880000000001</v>
      </c>
      <c r="F397" s="8">
        <v>0.28336499999999998</v>
      </c>
      <c r="G397" s="8">
        <v>0.33921659999999998</v>
      </c>
      <c r="H397" s="8">
        <v>0.37668249999999998</v>
      </c>
      <c r="I397" s="8">
        <v>0.40067649999999999</v>
      </c>
      <c r="J397" s="8">
        <v>0.34539750000000002</v>
      </c>
      <c r="K397" s="8">
        <v>0.30462699999999998</v>
      </c>
      <c r="L397" s="8">
        <v>0.29986479999999999</v>
      </c>
      <c r="M397" s="8">
        <v>0.2552951</v>
      </c>
      <c r="N397" s="8">
        <v>0.28868310000000003</v>
      </c>
      <c r="O397" s="8"/>
    </row>
    <row r="398" spans="1:15" ht="47.25">
      <c r="A398" s="10">
        <v>230142</v>
      </c>
      <c r="B398" s="12" t="s">
        <v>159</v>
      </c>
      <c r="C398" s="6">
        <v>7.4900000000000005E-5</v>
      </c>
      <c r="D398" s="7">
        <v>-1.5099999999999999E-5</v>
      </c>
      <c r="E398" s="8">
        <v>1.0727329999999999</v>
      </c>
      <c r="F398" s="8">
        <v>0.9802729</v>
      </c>
      <c r="G398" s="8">
        <v>0.91578950000000003</v>
      </c>
      <c r="H398" s="8">
        <v>0.8485026</v>
      </c>
      <c r="I398" s="8">
        <v>0.79315880000000005</v>
      </c>
      <c r="J398" s="8">
        <v>0.71119549999999998</v>
      </c>
      <c r="K398" s="8">
        <v>0.65624800000000005</v>
      </c>
      <c r="L398" s="8">
        <v>0.59978279999999995</v>
      </c>
      <c r="M398" s="8">
        <v>0.52096799999999999</v>
      </c>
      <c r="N398" s="8">
        <v>0.17901310000000001</v>
      </c>
      <c r="O398" s="8"/>
    </row>
    <row r="399" spans="1:15" ht="15.75">
      <c r="A399" s="10">
        <v>230142</v>
      </c>
      <c r="B399" s="12" t="s">
        <v>3</v>
      </c>
      <c r="C399" s="6">
        <v>1.0230000000000001E-4</v>
      </c>
      <c r="D399" s="7">
        <v>1.31E-5</v>
      </c>
      <c r="E399" s="8">
        <v>0.28942329999999999</v>
      </c>
      <c r="F399" s="8">
        <v>0.2437539</v>
      </c>
      <c r="G399" s="8">
        <v>0.23254089999999999</v>
      </c>
      <c r="H399" s="8">
        <v>0.2413304</v>
      </c>
      <c r="I399" s="8">
        <v>0.22559650000000001</v>
      </c>
      <c r="J399" s="8">
        <v>0.23524149999999999</v>
      </c>
      <c r="K399" s="8">
        <v>0.221051</v>
      </c>
      <c r="L399" s="8">
        <v>0.21510599999999999</v>
      </c>
      <c r="M399" s="8">
        <v>0.23064170000000001</v>
      </c>
      <c r="N399" s="8">
        <v>0.39579989999999998</v>
      </c>
      <c r="O399" s="8"/>
    </row>
    <row r="400" spans="1:15" ht="31.5">
      <c r="A400" s="10">
        <v>230141</v>
      </c>
      <c r="B400" s="12" t="s">
        <v>160</v>
      </c>
      <c r="C400" s="6">
        <v>1.615E-4</v>
      </c>
      <c r="D400" s="7">
        <v>-5.0500000000000001E-5</v>
      </c>
      <c r="E400" s="8">
        <v>0.68835610000000003</v>
      </c>
      <c r="F400" s="8">
        <v>-4.3393379999999997</v>
      </c>
      <c r="G400" s="8">
        <v>-3.2823720000000001</v>
      </c>
      <c r="H400" s="8">
        <v>-1.341717</v>
      </c>
      <c r="I400" s="8">
        <v>-3.230299</v>
      </c>
      <c r="J400" s="8">
        <v>-2.491015</v>
      </c>
      <c r="K400" s="8">
        <v>-8.4683589999999995</v>
      </c>
      <c r="L400" s="8">
        <v>-4.0044500000000003</v>
      </c>
      <c r="M400" s="8">
        <v>-4.369796</v>
      </c>
      <c r="N400" s="8"/>
      <c r="O400" s="8"/>
    </row>
    <row r="401" spans="1:15" ht="15.75">
      <c r="A401" s="10">
        <v>230141</v>
      </c>
      <c r="B401" s="12" t="s">
        <v>3</v>
      </c>
      <c r="C401" s="6">
        <v>5.0569999999999999E-4</v>
      </c>
      <c r="D401" s="7">
        <v>6.1699999999999995E-5</v>
      </c>
      <c r="E401" s="8">
        <v>1.5307580000000001</v>
      </c>
      <c r="F401" s="8"/>
      <c r="G401" s="8">
        <v>1.6483969999999999</v>
      </c>
      <c r="H401" s="8">
        <v>2.0114070000000002</v>
      </c>
      <c r="I401" s="8">
        <v>2.108206</v>
      </c>
      <c r="J401" s="8">
        <v>1.9435720000000001</v>
      </c>
      <c r="K401" s="8"/>
      <c r="L401" s="8">
        <v>1.8445579999999999</v>
      </c>
      <c r="M401" s="8">
        <v>1.7075070000000001</v>
      </c>
      <c r="N401" s="8"/>
      <c r="O401" s="8"/>
    </row>
    <row r="402" spans="1:15" ht="15.75">
      <c r="A402" s="10">
        <v>340915</v>
      </c>
      <c r="B402" s="12" t="s">
        <v>161</v>
      </c>
      <c r="C402" s="6">
        <v>2.5319999999999997E-4</v>
      </c>
      <c r="D402" s="7">
        <v>-5.4400000000000001E-5</v>
      </c>
      <c r="E402" s="8">
        <v>1.05718</v>
      </c>
      <c r="F402" s="8">
        <v>0.9466099</v>
      </c>
      <c r="G402" s="8">
        <v>0.88980720000000002</v>
      </c>
      <c r="H402" s="8">
        <v>0.85445400000000005</v>
      </c>
      <c r="I402" s="8">
        <v>0.82632059999999996</v>
      </c>
      <c r="J402" s="8">
        <v>0.80663200000000002</v>
      </c>
      <c r="K402" s="8">
        <v>0.78608690000000003</v>
      </c>
      <c r="L402" s="8">
        <v>0.76151939999999996</v>
      </c>
      <c r="M402" s="8">
        <v>0.71761629999999998</v>
      </c>
      <c r="N402" s="8">
        <v>0.56093159999999997</v>
      </c>
      <c r="O402" s="8"/>
    </row>
    <row r="403" spans="1:15" ht="15.75">
      <c r="A403" s="10">
        <v>340915</v>
      </c>
      <c r="B403" s="12" t="s">
        <v>3</v>
      </c>
      <c r="C403" s="6">
        <v>1.671E-4</v>
      </c>
      <c r="D403" s="7">
        <v>2.26E-5</v>
      </c>
      <c r="E403" s="8">
        <v>0.16857749999999999</v>
      </c>
      <c r="F403" s="8">
        <v>0.11105760000000001</v>
      </c>
      <c r="G403" s="8">
        <v>8.9126800000000006E-2</v>
      </c>
      <c r="H403" s="8">
        <v>7.3288599999999995E-2</v>
      </c>
      <c r="I403" s="8">
        <v>6.3355999999999996E-2</v>
      </c>
      <c r="J403" s="8">
        <v>5.61001E-2</v>
      </c>
      <c r="K403" s="8">
        <v>5.2932699999999999E-2</v>
      </c>
      <c r="L403" s="8">
        <v>5.3724800000000003E-2</v>
      </c>
      <c r="M403" s="8">
        <v>6.2009500000000002E-2</v>
      </c>
      <c r="N403" s="8">
        <v>0.10384790000000001</v>
      </c>
      <c r="O403" s="8"/>
    </row>
    <row r="404" spans="1:15" ht="31.5">
      <c r="A404" s="10">
        <v>560400</v>
      </c>
      <c r="B404" s="12" t="s">
        <v>162</v>
      </c>
      <c r="C404" s="6">
        <v>8.7109999999999998E-4</v>
      </c>
      <c r="D404" s="7">
        <v>-1.5469999999999999E-4</v>
      </c>
      <c r="E404" s="8">
        <v>1.262891</v>
      </c>
      <c r="F404" s="8">
        <v>1.072449</v>
      </c>
      <c r="G404" s="8">
        <v>0.98624619999999996</v>
      </c>
      <c r="H404" s="8">
        <v>0.92802010000000001</v>
      </c>
      <c r="I404" s="8">
        <v>0.88766330000000004</v>
      </c>
      <c r="J404" s="8">
        <v>0.84887420000000002</v>
      </c>
      <c r="K404" s="8">
        <v>0.8082355</v>
      </c>
      <c r="L404" s="8">
        <v>0.76419899999999996</v>
      </c>
      <c r="M404" s="8">
        <v>0.69292719999999997</v>
      </c>
      <c r="N404" s="8">
        <v>0.44203999999999999</v>
      </c>
      <c r="O404" s="8"/>
    </row>
    <row r="405" spans="1:15" ht="15.75">
      <c r="A405" s="10">
        <v>560400</v>
      </c>
      <c r="B405" s="12" t="s">
        <v>3</v>
      </c>
      <c r="C405" s="6">
        <v>5.4620000000000005E-4</v>
      </c>
      <c r="D405" s="7">
        <v>6.8999999999999997E-5</v>
      </c>
      <c r="E405" s="8">
        <v>0.3399683</v>
      </c>
      <c r="F405" s="8">
        <v>0.23193040000000001</v>
      </c>
      <c r="G405" s="8">
        <v>0.18718770000000001</v>
      </c>
      <c r="H405" s="8">
        <v>0.16303980000000001</v>
      </c>
      <c r="I405" s="8">
        <v>0.1490476</v>
      </c>
      <c r="J405" s="8">
        <v>0.13844329999999999</v>
      </c>
      <c r="K405" s="8">
        <v>0.1316667</v>
      </c>
      <c r="L405" s="8">
        <v>0.13156960000000001</v>
      </c>
      <c r="M405" s="8">
        <v>0.14114950000000001</v>
      </c>
      <c r="N405" s="8">
        <v>0.21442659999999999</v>
      </c>
      <c r="O405" s="8"/>
    </row>
    <row r="406" spans="1:15" ht="15.75">
      <c r="A406" s="10">
        <v>340914</v>
      </c>
      <c r="B406" s="12" t="s">
        <v>163</v>
      </c>
      <c r="C406" s="6">
        <v>4.5550000000000001E-4</v>
      </c>
      <c r="D406" s="7">
        <v>-6.6000000000000005E-5</v>
      </c>
      <c r="E406" s="8">
        <v>1.66855</v>
      </c>
      <c r="F406" s="8">
        <v>1.3148470000000001</v>
      </c>
      <c r="G406" s="8">
        <v>1.1947179999999999</v>
      </c>
      <c r="H406" s="8">
        <v>1.1102890000000001</v>
      </c>
      <c r="I406" s="8">
        <v>1.0603899999999999</v>
      </c>
      <c r="J406" s="8">
        <v>0.99490089999999998</v>
      </c>
      <c r="K406" s="8">
        <v>0.94556850000000003</v>
      </c>
      <c r="L406" s="8">
        <v>0.89726050000000002</v>
      </c>
      <c r="M406" s="8">
        <v>0.82816409999999996</v>
      </c>
      <c r="N406" s="8">
        <v>0.64156219999999997</v>
      </c>
      <c r="O406" s="8"/>
    </row>
    <row r="407" spans="1:15" ht="15.75">
      <c r="A407" s="10">
        <v>340914</v>
      </c>
      <c r="B407" s="12" t="s">
        <v>3</v>
      </c>
      <c r="C407" s="6">
        <v>2.9910000000000001E-4</v>
      </c>
      <c r="D407" s="7">
        <v>3.8699999999999999E-5</v>
      </c>
      <c r="E407" s="8">
        <v>0.47865099999999999</v>
      </c>
      <c r="F407" s="8">
        <v>0.29338609999999998</v>
      </c>
      <c r="G407" s="8">
        <v>0.2237152</v>
      </c>
      <c r="H407" s="8">
        <v>0.1726046</v>
      </c>
      <c r="I407" s="8">
        <v>0.1474261</v>
      </c>
      <c r="J407" s="8">
        <v>0.116366</v>
      </c>
      <c r="K407" s="8">
        <v>9.9792599999999995E-2</v>
      </c>
      <c r="L407" s="8">
        <v>9.6061300000000002E-2</v>
      </c>
      <c r="M407" s="8">
        <v>0.1059861</v>
      </c>
      <c r="N407" s="8">
        <v>0.1836689</v>
      </c>
      <c r="O407" s="8"/>
    </row>
    <row r="408" spans="1:15" ht="15.75">
      <c r="A408" s="10">
        <v>530901</v>
      </c>
      <c r="B408" s="12" t="s">
        <v>164</v>
      </c>
      <c r="C408" s="6">
        <v>-1.9082999999999999E-3</v>
      </c>
      <c r="D408" s="7">
        <v>3.5829999999999998E-4</v>
      </c>
      <c r="E408" s="8">
        <v>1.3606529999999999</v>
      </c>
      <c r="F408" s="8">
        <v>1.010821</v>
      </c>
      <c r="G408" s="8">
        <v>1.3365210000000001</v>
      </c>
      <c r="H408" s="8">
        <v>1.4510369999999999</v>
      </c>
      <c r="I408" s="8">
        <v>2.0921099999999999</v>
      </c>
      <c r="J408" s="8">
        <v>1.8732040000000001</v>
      </c>
      <c r="K408" s="8">
        <v>1.865693</v>
      </c>
      <c r="L408" s="8">
        <v>1.7286589999999999</v>
      </c>
      <c r="M408" s="8">
        <v>1.643086</v>
      </c>
      <c r="N408" s="8">
        <v>1.608905</v>
      </c>
      <c r="O408" s="8"/>
    </row>
    <row r="409" spans="1:15" ht="15.75">
      <c r="A409" s="10">
        <v>530901</v>
      </c>
      <c r="B409" s="12" t="s">
        <v>3</v>
      </c>
      <c r="C409" s="6">
        <v>8.1249999999999996E-4</v>
      </c>
      <c r="D409" s="7">
        <v>1.109E-4</v>
      </c>
      <c r="E409" s="8">
        <v>1.719543</v>
      </c>
      <c r="F409" s="8">
        <v>1.1766650000000001</v>
      </c>
      <c r="G409" s="8">
        <v>1.171249</v>
      </c>
      <c r="H409" s="8">
        <v>0.95601800000000003</v>
      </c>
      <c r="I409" s="8">
        <v>0.57937459999999996</v>
      </c>
      <c r="J409" s="8">
        <v>0.34418130000000002</v>
      </c>
      <c r="K409" s="8">
        <v>0.26169750000000003</v>
      </c>
      <c r="L409" s="8">
        <v>0.19010650000000001</v>
      </c>
      <c r="M409" s="8">
        <v>0.15224109999999999</v>
      </c>
      <c r="N409" s="8">
        <v>0.1388712</v>
      </c>
      <c r="O409" s="8"/>
    </row>
    <row r="410" spans="1:15" ht="15.75">
      <c r="A410" s="10">
        <v>440110</v>
      </c>
      <c r="B410" s="12" t="s">
        <v>165</v>
      </c>
      <c r="C410" s="6">
        <v>-4.6300000000000001E-5</v>
      </c>
      <c r="D410" s="7">
        <v>5.0100000000000003E-6</v>
      </c>
      <c r="E410" s="8">
        <v>0.56610360000000004</v>
      </c>
      <c r="F410" s="8">
        <v>0.59511139999999996</v>
      </c>
      <c r="G410" s="8">
        <v>0.60083439999999999</v>
      </c>
      <c r="H410" s="8">
        <v>0.70309940000000004</v>
      </c>
      <c r="I410" s="8">
        <v>0.73194919999999997</v>
      </c>
      <c r="J410" s="8">
        <v>0.76946440000000005</v>
      </c>
      <c r="K410" s="8">
        <v>0.83482940000000005</v>
      </c>
      <c r="L410" s="8">
        <v>0.88423940000000001</v>
      </c>
      <c r="M410" s="8">
        <v>0.93243799999999999</v>
      </c>
      <c r="N410" s="8">
        <v>1.0115069999999999</v>
      </c>
      <c r="O410" s="8"/>
    </row>
    <row r="411" spans="1:15" ht="15.75">
      <c r="A411" s="10">
        <v>440110</v>
      </c>
      <c r="B411" s="12" t="s">
        <v>3</v>
      </c>
      <c r="C411" s="6">
        <v>2.9300000000000001E-5</v>
      </c>
      <c r="D411" s="7">
        <v>3.7000000000000002E-6</v>
      </c>
      <c r="E411" s="8">
        <v>0.28607589999999999</v>
      </c>
      <c r="F411" s="8">
        <v>0.2894099</v>
      </c>
      <c r="G411" s="8">
        <v>0.31272919999999998</v>
      </c>
      <c r="H411" s="8">
        <v>0.25468259999999998</v>
      </c>
      <c r="I411" s="8">
        <v>0.2583297</v>
      </c>
      <c r="J411" s="8">
        <v>0.25565599999999999</v>
      </c>
      <c r="K411" s="8">
        <v>0.21806130000000001</v>
      </c>
      <c r="L411" s="8">
        <v>0.19805880000000001</v>
      </c>
      <c r="M411" s="8">
        <v>0.1920451</v>
      </c>
      <c r="N411" s="8">
        <v>0.21700459999999999</v>
      </c>
      <c r="O411" s="8"/>
    </row>
    <row r="412" spans="1:15" ht="15.75">
      <c r="A412" s="10">
        <v>530412</v>
      </c>
      <c r="B412" s="12" t="s">
        <v>166</v>
      </c>
      <c r="C412" s="6">
        <v>5.8300000000000001E-5</v>
      </c>
      <c r="D412" s="7">
        <v>-2.3300000000000001E-5</v>
      </c>
      <c r="E412" s="8">
        <v>0.9295255</v>
      </c>
      <c r="F412" s="8">
        <v>0.87635540000000001</v>
      </c>
      <c r="G412" s="8">
        <v>0.82971450000000002</v>
      </c>
      <c r="H412" s="8">
        <v>0.78828589999999998</v>
      </c>
      <c r="I412" s="8">
        <v>0.74658009999999997</v>
      </c>
      <c r="J412" s="8">
        <v>0.703538</v>
      </c>
      <c r="K412" s="8">
        <v>0.64800840000000004</v>
      </c>
      <c r="L412" s="8">
        <v>0.58016630000000002</v>
      </c>
      <c r="M412" s="8">
        <v>0.46453870000000003</v>
      </c>
      <c r="N412" s="8">
        <v>8.3821900000000005E-2</v>
      </c>
      <c r="O412" s="8"/>
    </row>
    <row r="413" spans="1:15" ht="15.75">
      <c r="A413" s="10">
        <v>530412</v>
      </c>
      <c r="B413" s="12" t="s">
        <v>3</v>
      </c>
      <c r="C413" s="6">
        <v>2.565E-4</v>
      </c>
      <c r="D413" s="7">
        <v>2.9899999999999998E-5</v>
      </c>
      <c r="E413" s="8">
        <v>0.2462329</v>
      </c>
      <c r="F413" s="8">
        <v>0.21198690000000001</v>
      </c>
      <c r="G413" s="8">
        <v>0.1943211</v>
      </c>
      <c r="H413" s="8">
        <v>0.18096760000000001</v>
      </c>
      <c r="I413" s="8">
        <v>0.16988729999999999</v>
      </c>
      <c r="J413" s="8">
        <v>0.15345619999999999</v>
      </c>
      <c r="K413" s="8">
        <v>0.136627</v>
      </c>
      <c r="L413" s="8">
        <v>0.1138214</v>
      </c>
      <c r="M413" s="8">
        <v>9.2317800000000005E-2</v>
      </c>
      <c r="N413" s="8">
        <v>0.18603239999999999</v>
      </c>
      <c r="O413" s="8"/>
    </row>
    <row r="414" spans="1:15" ht="15.75">
      <c r="A414" s="10">
        <v>530411</v>
      </c>
      <c r="B414" s="12" t="s">
        <v>167</v>
      </c>
      <c r="C414" s="6">
        <v>-1.098E-4</v>
      </c>
      <c r="D414" s="7">
        <v>2.62E-5</v>
      </c>
      <c r="E414" s="8">
        <v>1.0197179999999999</v>
      </c>
      <c r="F414" s="8">
        <v>1.6141810000000001</v>
      </c>
      <c r="G414" s="8">
        <v>1.5592490000000001</v>
      </c>
      <c r="H414" s="8">
        <v>1.5287599999999999</v>
      </c>
      <c r="I414" s="8">
        <v>1.4750179999999999</v>
      </c>
      <c r="J414" s="8">
        <v>1.4218010000000001</v>
      </c>
      <c r="K414" s="8">
        <v>1.38171</v>
      </c>
      <c r="L414" s="8">
        <v>1.3638669999999999</v>
      </c>
      <c r="M414" s="8">
        <v>1.347243</v>
      </c>
      <c r="N414" s="8">
        <v>1.359774</v>
      </c>
      <c r="O414" s="8"/>
    </row>
    <row r="415" spans="1:15" ht="15.75">
      <c r="A415" s="10">
        <v>530411</v>
      </c>
      <c r="B415" s="12" t="s">
        <v>3</v>
      </c>
      <c r="C415" s="6">
        <v>6.7100000000000005E-5</v>
      </c>
      <c r="D415" s="7">
        <v>9.9899999999999992E-6</v>
      </c>
      <c r="E415" s="8">
        <v>1.183225</v>
      </c>
      <c r="F415" s="8">
        <v>0.91414260000000003</v>
      </c>
      <c r="G415" s="8">
        <v>0.50462989999999996</v>
      </c>
      <c r="H415" s="8">
        <v>0.31988100000000003</v>
      </c>
      <c r="I415" s="8">
        <v>0.24693999999999999</v>
      </c>
      <c r="J415" s="8">
        <v>0.19602030000000001</v>
      </c>
      <c r="K415" s="8">
        <v>0.16234019999999999</v>
      </c>
      <c r="L415" s="8">
        <v>0.14394019999999999</v>
      </c>
      <c r="M415" s="8">
        <v>0.1285886</v>
      </c>
      <c r="N415" s="8">
        <v>0.12458859999999999</v>
      </c>
      <c r="O415" s="8"/>
    </row>
    <row r="416" spans="1:15" ht="15.75">
      <c r="A416" s="10">
        <v>580112</v>
      </c>
      <c r="B416" s="12" t="s">
        <v>168</v>
      </c>
      <c r="C416" s="6">
        <v>4.7866000000000002E-3</v>
      </c>
      <c r="D416" s="7">
        <v>-7.3740000000000003E-4</v>
      </c>
      <c r="E416" s="8">
        <v>1.5502180000000001</v>
      </c>
      <c r="F416" s="8">
        <v>1.277838</v>
      </c>
      <c r="G416" s="8">
        <v>1.1572009999999999</v>
      </c>
      <c r="H416" s="8">
        <v>1.064138</v>
      </c>
      <c r="I416" s="8">
        <v>0.97581640000000003</v>
      </c>
      <c r="J416" s="8">
        <v>0.88146279999999999</v>
      </c>
      <c r="K416" s="8">
        <v>0.77104930000000005</v>
      </c>
      <c r="L416" s="8">
        <v>0.61526550000000002</v>
      </c>
      <c r="M416" s="8">
        <v>0.3276039</v>
      </c>
      <c r="N416" s="8">
        <v>-0.96274280000000001</v>
      </c>
      <c r="O416" s="8"/>
    </row>
    <row r="417" spans="1:15" ht="15.75">
      <c r="A417" s="10">
        <v>580112</v>
      </c>
      <c r="B417" s="12" t="s">
        <v>3</v>
      </c>
      <c r="C417" s="6">
        <v>9.8200000000000002E-4</v>
      </c>
      <c r="D417" s="7">
        <v>1.2999999999999999E-4</v>
      </c>
      <c r="E417" s="8">
        <v>0.14826490000000001</v>
      </c>
      <c r="F417" s="8">
        <v>9.82904E-2</v>
      </c>
      <c r="G417" s="8">
        <v>8.2699099999999998E-2</v>
      </c>
      <c r="H417" s="8">
        <v>7.3956999999999995E-2</v>
      </c>
      <c r="I417" s="8">
        <v>6.84501E-2</v>
      </c>
      <c r="J417" s="8">
        <v>6.5975599999999995E-2</v>
      </c>
      <c r="K417" s="8">
        <v>6.7284099999999999E-2</v>
      </c>
      <c r="L417" s="8">
        <v>7.7359899999999995E-2</v>
      </c>
      <c r="M417" s="8">
        <v>0.1080555</v>
      </c>
      <c r="N417" s="8">
        <v>0.28788330000000001</v>
      </c>
      <c r="O417" s="8"/>
    </row>
    <row r="418" spans="1:15" ht="15.75">
      <c r="A418" s="10">
        <v>580111</v>
      </c>
      <c r="B418" s="12" t="s">
        <v>169</v>
      </c>
      <c r="C418" s="6">
        <v>3.8311999999999999E-3</v>
      </c>
      <c r="D418" s="7">
        <v>-7.3180000000000001E-4</v>
      </c>
      <c r="E418" s="8">
        <v>1.2108749999999999</v>
      </c>
      <c r="F418" s="8">
        <v>1.0112680000000001</v>
      </c>
      <c r="G418" s="8">
        <v>0.90007420000000005</v>
      </c>
      <c r="H418" s="8">
        <v>0.81357120000000005</v>
      </c>
      <c r="I418" s="8">
        <v>0.73286320000000005</v>
      </c>
      <c r="J418" s="8">
        <v>0.65204490000000004</v>
      </c>
      <c r="K418" s="8">
        <v>0.55540789999999995</v>
      </c>
      <c r="L418" s="8">
        <v>0.41832550000000002</v>
      </c>
      <c r="M418" s="8">
        <v>0.14932599999999999</v>
      </c>
      <c r="N418" s="8">
        <v>-1.585008</v>
      </c>
      <c r="O418" s="8"/>
    </row>
    <row r="419" spans="1:15" ht="15.75">
      <c r="A419" s="10">
        <v>580111</v>
      </c>
      <c r="B419" s="12" t="s">
        <v>3</v>
      </c>
      <c r="C419" s="6">
        <v>1.0104999999999999E-3</v>
      </c>
      <c r="D419" s="7">
        <v>1.4210000000000001E-4</v>
      </c>
      <c r="E419" s="8">
        <v>0.1368055</v>
      </c>
      <c r="F419" s="8">
        <v>0.1045608</v>
      </c>
      <c r="G419" s="8">
        <v>9.6090999999999996E-2</v>
      </c>
      <c r="H419" s="8">
        <v>9.3542500000000001E-2</v>
      </c>
      <c r="I419" s="8">
        <v>9.4642900000000002E-2</v>
      </c>
      <c r="J419" s="8">
        <v>9.7944600000000007E-2</v>
      </c>
      <c r="K419" s="8">
        <v>0.1058027</v>
      </c>
      <c r="L419" s="8">
        <v>0.1217357</v>
      </c>
      <c r="M419" s="8">
        <v>0.1602671</v>
      </c>
      <c r="N419" s="8">
        <v>0.44591720000000001</v>
      </c>
      <c r="O419" s="8"/>
    </row>
    <row r="420" spans="1:15" ht="15.75">
      <c r="A420" s="10">
        <v>270411</v>
      </c>
      <c r="B420" s="12" t="s">
        <v>170</v>
      </c>
      <c r="C420" s="6">
        <v>-4.2939999999999997E-4</v>
      </c>
      <c r="D420" s="7">
        <v>2.02E-5</v>
      </c>
      <c r="E420" s="8">
        <v>0.63638749999999999</v>
      </c>
      <c r="F420" s="8">
        <v>0.58013060000000005</v>
      </c>
      <c r="G420" s="8">
        <v>0.5300224</v>
      </c>
      <c r="H420" s="8">
        <v>0.47963939999999999</v>
      </c>
      <c r="I420" s="8">
        <v>0.41285280000000002</v>
      </c>
      <c r="J420" s="8">
        <v>0.32020369999999998</v>
      </c>
      <c r="K420" s="8">
        <v>0.1606842</v>
      </c>
      <c r="L420" s="8">
        <v>-0.15916330000000001</v>
      </c>
      <c r="M420" s="8">
        <v>-0.81073669999999998</v>
      </c>
      <c r="N420" s="8">
        <v>0.50676080000000001</v>
      </c>
      <c r="O420" s="8"/>
    </row>
    <row r="421" spans="1:15" ht="15.75">
      <c r="A421" s="10">
        <v>270411</v>
      </c>
      <c r="B421" s="12" t="s">
        <v>3</v>
      </c>
      <c r="C421" s="6">
        <v>2.128E-4</v>
      </c>
      <c r="D421" s="7">
        <v>2.4899999999999999E-5</v>
      </c>
      <c r="E421" s="8">
        <v>0.1244102</v>
      </c>
      <c r="F421" s="8">
        <v>0.12731190000000001</v>
      </c>
      <c r="G421" s="8">
        <v>0.13142709999999999</v>
      </c>
      <c r="H421" s="8">
        <v>0.1380924</v>
      </c>
      <c r="I421" s="8">
        <v>0.1486777</v>
      </c>
      <c r="J421" s="8">
        <v>0.1670267</v>
      </c>
      <c r="K421" s="8">
        <v>0.20140649999999999</v>
      </c>
      <c r="L421" s="8">
        <v>0.2754682</v>
      </c>
      <c r="M421" s="8">
        <v>0.44392510000000002</v>
      </c>
      <c r="N421" s="8">
        <v>0.98928210000000005</v>
      </c>
      <c r="O421" s="8"/>
    </row>
    <row r="422" spans="1:15" ht="15.75">
      <c r="A422" s="10">
        <v>270414</v>
      </c>
      <c r="B422" s="12" t="s">
        <v>171</v>
      </c>
      <c r="C422" s="6">
        <v>2.3799999999999999E-5</v>
      </c>
      <c r="D422" s="7">
        <v>-6.72E-6</v>
      </c>
      <c r="E422" s="8"/>
      <c r="F422" s="8">
        <v>0.61236599999999997</v>
      </c>
      <c r="G422" s="8">
        <v>0.24546519999999999</v>
      </c>
      <c r="H422" s="8">
        <v>5.0694200000000002E-2</v>
      </c>
      <c r="I422" s="8">
        <v>-0.76006640000000003</v>
      </c>
      <c r="J422" s="8">
        <v>-0.45244250000000003</v>
      </c>
      <c r="K422" s="8">
        <v>-0.66479679999999997</v>
      </c>
      <c r="L422" s="8">
        <v>-0.96834940000000003</v>
      </c>
      <c r="M422" s="8">
        <v>-0.9056554</v>
      </c>
      <c r="N422" s="8">
        <v>-2.0272510000000001</v>
      </c>
      <c r="O422" s="8"/>
    </row>
    <row r="423" spans="1:15" ht="15.75">
      <c r="A423" s="10">
        <v>270414</v>
      </c>
      <c r="B423" s="12" t="s">
        <v>3</v>
      </c>
      <c r="C423" s="6">
        <v>1.685E-4</v>
      </c>
      <c r="D423" s="7">
        <v>2.0100000000000001E-5</v>
      </c>
      <c r="E423" s="8"/>
      <c r="F423" s="8">
        <v>2.0251199999999998</v>
      </c>
      <c r="G423" s="8">
        <v>2.2535769999999999</v>
      </c>
      <c r="H423" s="8">
        <v>1.4209000000000001</v>
      </c>
      <c r="I423" s="8">
        <v>2.0230329999999999</v>
      </c>
      <c r="J423" s="8">
        <v>1.9751449999999999</v>
      </c>
      <c r="K423" s="8">
        <v>1.51772</v>
      </c>
      <c r="L423" s="8">
        <v>1.183581</v>
      </c>
      <c r="M423" s="8">
        <v>0.77253090000000002</v>
      </c>
      <c r="N423" s="8">
        <v>2.104365</v>
      </c>
      <c r="O423" s="8"/>
    </row>
    <row r="424" spans="1:15" ht="31.5">
      <c r="A424" s="10">
        <v>270412</v>
      </c>
      <c r="B424" s="12" t="s">
        <v>220</v>
      </c>
      <c r="C424" s="6">
        <v>2.3341E-3</v>
      </c>
      <c r="D424" s="7">
        <v>-4.9280000000000005E-4</v>
      </c>
      <c r="E424" s="8">
        <v>1.0603480000000001</v>
      </c>
      <c r="F424" s="8">
        <v>0.95806829999999998</v>
      </c>
      <c r="G424" s="8">
        <v>0.88681580000000004</v>
      </c>
      <c r="H424" s="8">
        <v>0.82421180000000005</v>
      </c>
      <c r="I424" s="8">
        <v>0.7644628</v>
      </c>
      <c r="J424" s="8">
        <v>0.70123000000000002</v>
      </c>
      <c r="K424" s="8">
        <v>0.63181920000000003</v>
      </c>
      <c r="L424" s="8">
        <v>0.53903140000000005</v>
      </c>
      <c r="M424" s="8">
        <v>0.38088420000000001</v>
      </c>
      <c r="N424" s="8">
        <v>-0.26815139999999998</v>
      </c>
      <c r="O424" s="8"/>
    </row>
    <row r="425" spans="1:15" ht="15.75">
      <c r="A425" s="10">
        <v>270412</v>
      </c>
      <c r="B425" s="12" t="s">
        <v>3</v>
      </c>
      <c r="C425" s="6">
        <v>4.0880000000000002E-4</v>
      </c>
      <c r="D425" s="7">
        <v>5.3300000000000001E-5</v>
      </c>
      <c r="E425" s="8">
        <v>4.2876299999999999E-2</v>
      </c>
      <c r="F425" s="8">
        <v>3.5409700000000002E-2</v>
      </c>
      <c r="G425" s="8">
        <v>3.3324600000000003E-2</v>
      </c>
      <c r="H425" s="8">
        <v>3.2238700000000002E-2</v>
      </c>
      <c r="I425" s="8">
        <v>3.1473599999999997E-2</v>
      </c>
      <c r="J425" s="8">
        <v>3.17507E-2</v>
      </c>
      <c r="K425" s="8">
        <v>3.2636800000000001E-2</v>
      </c>
      <c r="L425" s="8">
        <v>3.5470799999999997E-2</v>
      </c>
      <c r="M425" s="8">
        <v>4.3077799999999999E-2</v>
      </c>
      <c r="N425" s="8">
        <v>8.5402900000000004E-2</v>
      </c>
      <c r="O425" s="8"/>
    </row>
    <row r="426" spans="1:15" ht="31.5">
      <c r="A426" s="10">
        <v>270413</v>
      </c>
      <c r="B426" s="12" t="s">
        <v>172</v>
      </c>
      <c r="C426" s="6">
        <v>-3.0509999999999999E-4</v>
      </c>
      <c r="D426" s="7">
        <v>3.68E-5</v>
      </c>
      <c r="E426" s="8">
        <v>0.17151379999999999</v>
      </c>
      <c r="F426" s="8">
        <v>-0.6045296</v>
      </c>
      <c r="G426" s="8">
        <v>-1.13629</v>
      </c>
      <c r="H426" s="8">
        <v>-0.45895190000000002</v>
      </c>
      <c r="I426" s="8">
        <v>-0.27549410000000002</v>
      </c>
      <c r="J426" s="8">
        <v>0.1425218</v>
      </c>
      <c r="K426" s="8">
        <v>0.2451236</v>
      </c>
      <c r="L426" s="8">
        <v>0.70156220000000002</v>
      </c>
      <c r="M426" s="8">
        <v>1.0011289999999999</v>
      </c>
      <c r="N426" s="8">
        <v>1.376328</v>
      </c>
      <c r="O426" s="8"/>
    </row>
    <row r="427" spans="1:15" ht="15.75">
      <c r="A427" s="10">
        <v>270413</v>
      </c>
      <c r="B427" s="12" t="s">
        <v>3</v>
      </c>
      <c r="C427" s="6">
        <v>1.952E-4</v>
      </c>
      <c r="D427" s="7">
        <v>2.2799999999999999E-5</v>
      </c>
      <c r="E427" s="8">
        <v>0.55250560000000004</v>
      </c>
      <c r="F427" s="8">
        <v>1.1012439999999999</v>
      </c>
      <c r="G427" s="8">
        <v>1.34937</v>
      </c>
      <c r="H427" s="8">
        <v>0.94144669999999997</v>
      </c>
      <c r="I427" s="8">
        <v>1.0186230000000001</v>
      </c>
      <c r="J427" s="8">
        <v>0.81030150000000001</v>
      </c>
      <c r="K427" s="8">
        <v>0.64956080000000005</v>
      </c>
      <c r="L427" s="8">
        <v>0.41697970000000001</v>
      </c>
      <c r="M427" s="8">
        <v>0.25779390000000002</v>
      </c>
      <c r="N427" s="8">
        <v>0.27627669999999999</v>
      </c>
      <c r="O427" s="8"/>
    </row>
    <row r="428" spans="1:15" ht="15.75">
      <c r="A428" s="10">
        <v>670110</v>
      </c>
      <c r="B428" s="12" t="s">
        <v>173</v>
      </c>
      <c r="C428" s="6">
        <v>-2.1858099999999998E-2</v>
      </c>
      <c r="D428" s="7">
        <v>4.4949999999999999E-3</v>
      </c>
      <c r="E428" s="8">
        <v>0.72437779999999996</v>
      </c>
      <c r="F428" s="8">
        <v>1.084802</v>
      </c>
      <c r="G428" s="8">
        <v>0.56980819999999999</v>
      </c>
      <c r="H428" s="8">
        <v>1.845658</v>
      </c>
      <c r="I428" s="8">
        <v>2.956337</v>
      </c>
      <c r="J428" s="8">
        <v>3.2844359999999999</v>
      </c>
      <c r="K428" s="8">
        <v>2.8761890000000001</v>
      </c>
      <c r="L428" s="8">
        <v>2.4964710000000001</v>
      </c>
      <c r="M428" s="8">
        <v>2.1957879999999999</v>
      </c>
      <c r="N428" s="8">
        <v>1.894712</v>
      </c>
      <c r="O428" s="8"/>
    </row>
    <row r="429" spans="1:15" ht="15.75">
      <c r="A429" s="10">
        <v>670110</v>
      </c>
      <c r="B429" s="12" t="s">
        <v>3</v>
      </c>
      <c r="C429" s="6">
        <v>3.3912999999999999E-3</v>
      </c>
      <c r="D429" s="7">
        <v>3.5589999999999998E-4</v>
      </c>
      <c r="E429" s="8">
        <v>0.86022480000000001</v>
      </c>
      <c r="F429" s="8">
        <v>0.80347279999999999</v>
      </c>
      <c r="G429" s="8">
        <v>0.70531650000000001</v>
      </c>
      <c r="H429" s="8">
        <v>0.56500640000000002</v>
      </c>
      <c r="I429" s="8">
        <v>0.30483909999999997</v>
      </c>
      <c r="J429" s="8">
        <v>0.27161380000000002</v>
      </c>
      <c r="K429" s="8">
        <v>0.17276159999999999</v>
      </c>
      <c r="L429" s="8">
        <v>0.10600859999999999</v>
      </c>
      <c r="M429" s="8">
        <v>6.2625600000000003E-2</v>
      </c>
      <c r="N429" s="8">
        <v>3.1803400000000003E-2</v>
      </c>
      <c r="O429" s="8"/>
    </row>
    <row r="430" spans="1:15" ht="15.75">
      <c r="A430" s="10">
        <v>460110</v>
      </c>
      <c r="B430" s="12" t="s">
        <v>174</v>
      </c>
      <c r="C430" s="6">
        <v>-8.06616E-2</v>
      </c>
      <c r="D430" s="7">
        <v>1.9017200000000001E-2</v>
      </c>
      <c r="E430" s="8">
        <v>0.76793739999999999</v>
      </c>
      <c r="F430" s="8">
        <v>0.75996710000000001</v>
      </c>
      <c r="G430" s="8">
        <v>0.3103088</v>
      </c>
      <c r="H430" s="8">
        <v>-2.915537</v>
      </c>
      <c r="I430" s="8">
        <v>1.4030899999999999</v>
      </c>
      <c r="J430" s="8">
        <v>2.7522030000000002</v>
      </c>
      <c r="K430" s="8">
        <v>5.0838970000000003</v>
      </c>
      <c r="L430" s="8">
        <v>5.7142770000000001</v>
      </c>
      <c r="M430" s="8">
        <v>3.9260440000000001</v>
      </c>
      <c r="N430" s="8">
        <v>2.3234789999999998</v>
      </c>
      <c r="O430" s="8"/>
    </row>
    <row r="431" spans="1:15" ht="15.75">
      <c r="A431" s="10">
        <v>460110</v>
      </c>
      <c r="B431" s="12" t="s">
        <v>3</v>
      </c>
      <c r="C431" s="6">
        <v>1.30819E-2</v>
      </c>
      <c r="D431" s="7">
        <v>1.5368999999999999E-3</v>
      </c>
      <c r="E431" s="8">
        <v>1.285657</v>
      </c>
      <c r="F431" s="8">
        <v>1.0745549999999999</v>
      </c>
      <c r="G431" s="8">
        <v>0.863205</v>
      </c>
      <c r="H431" s="8">
        <v>0.71195909999999996</v>
      </c>
      <c r="I431" s="8">
        <v>0.65844959999999997</v>
      </c>
      <c r="J431" s="8">
        <v>0.46736149999999999</v>
      </c>
      <c r="K431" s="8">
        <v>0.33982960000000001</v>
      </c>
      <c r="L431" s="8">
        <v>0.33760250000000003</v>
      </c>
      <c r="M431" s="8">
        <v>0.18195629999999999</v>
      </c>
      <c r="N431" s="8">
        <v>7.1251700000000001E-2</v>
      </c>
      <c r="O431" s="8"/>
    </row>
    <row r="432" spans="1:15" ht="15.75">
      <c r="A432" s="10">
        <v>460902</v>
      </c>
      <c r="B432" s="12" t="s">
        <v>175</v>
      </c>
      <c r="C432" s="6">
        <v>9.8501999999999999E-3</v>
      </c>
      <c r="D432" s="7">
        <v>-1.0111E-3</v>
      </c>
      <c r="E432" s="8"/>
      <c r="F432" s="8"/>
      <c r="G432" s="8">
        <v>2.9078430000000002</v>
      </c>
      <c r="H432" s="8">
        <v>3.7705860000000002</v>
      </c>
      <c r="I432" s="8">
        <v>3.3259699999999999</v>
      </c>
      <c r="J432" s="8">
        <v>2.6179269999999999</v>
      </c>
      <c r="K432" s="8">
        <v>4.4974160000000003</v>
      </c>
      <c r="L432" s="8">
        <v>2.2059540000000002</v>
      </c>
      <c r="M432" s="8">
        <v>2.036238</v>
      </c>
      <c r="N432" s="8">
        <v>1.1941630000000001</v>
      </c>
      <c r="O432" s="8"/>
    </row>
    <row r="433" spans="1:15" ht="15.75">
      <c r="A433" s="10">
        <v>460902</v>
      </c>
      <c r="B433" s="12" t="s">
        <v>3</v>
      </c>
      <c r="C433" s="6">
        <v>7.9719999999999999E-3</v>
      </c>
      <c r="D433" s="7">
        <v>9.123E-4</v>
      </c>
      <c r="E433" s="8"/>
      <c r="F433" s="8"/>
      <c r="G433" s="8">
        <v>1.296098</v>
      </c>
      <c r="H433" s="8">
        <v>1.803685</v>
      </c>
      <c r="I433" s="8">
        <v>1.4600500000000001</v>
      </c>
      <c r="J433" s="8">
        <v>0.9905176</v>
      </c>
      <c r="K433" s="8">
        <v>1.981311</v>
      </c>
      <c r="L433" s="8">
        <v>0.86081160000000001</v>
      </c>
      <c r="M433" s="8">
        <v>0.47672940000000003</v>
      </c>
      <c r="N433" s="8">
        <v>0.42582130000000001</v>
      </c>
      <c r="O433" s="8"/>
    </row>
    <row r="434" spans="1:15" ht="15.75">
      <c r="A434" s="10">
        <v>460901</v>
      </c>
      <c r="B434" s="12" t="s">
        <v>176</v>
      </c>
      <c r="C434" s="6">
        <v>-7.3827199999999996E-2</v>
      </c>
      <c r="D434" s="7">
        <v>1.7281100000000001E-2</v>
      </c>
      <c r="E434" s="8">
        <v>0.70946240000000005</v>
      </c>
      <c r="F434" s="8">
        <v>-0.41688370000000002</v>
      </c>
      <c r="G434" s="8">
        <v>-0.32250129999999999</v>
      </c>
      <c r="H434" s="8">
        <v>3.4257599999999999</v>
      </c>
      <c r="I434" s="8">
        <v>1.2314940000000001</v>
      </c>
      <c r="J434" s="8">
        <v>1.535731</v>
      </c>
      <c r="K434" s="8">
        <v>2.6184750000000001</v>
      </c>
      <c r="L434" s="8">
        <v>5.7370999999999999</v>
      </c>
      <c r="M434" s="8">
        <v>4.7951079999999999</v>
      </c>
      <c r="N434" s="8">
        <v>2.4664540000000001</v>
      </c>
      <c r="O434" s="8"/>
    </row>
    <row r="435" spans="1:15" ht="15.75">
      <c r="A435" s="10">
        <v>460901</v>
      </c>
      <c r="B435" s="12" t="s">
        <v>3</v>
      </c>
      <c r="C435" s="6">
        <v>1.50814E-2</v>
      </c>
      <c r="D435" s="7">
        <v>1.9934000000000002E-3</v>
      </c>
      <c r="E435" s="8">
        <v>1.472269</v>
      </c>
      <c r="F435" s="8">
        <v>1.4373750000000001</v>
      </c>
      <c r="G435" s="8">
        <v>1.069612</v>
      </c>
      <c r="H435" s="8">
        <v>0.78639579999999998</v>
      </c>
      <c r="I435" s="8">
        <v>0.66720380000000001</v>
      </c>
      <c r="J435" s="8">
        <v>0.58064519999999997</v>
      </c>
      <c r="K435" s="8">
        <v>0.48898340000000001</v>
      </c>
      <c r="L435" s="8">
        <v>0.34315669999999998</v>
      </c>
      <c r="M435" s="8">
        <v>0.25525300000000001</v>
      </c>
      <c r="N435" s="8">
        <v>9.8690700000000006E-2</v>
      </c>
      <c r="O435" s="8"/>
    </row>
    <row r="436" spans="1:15" ht="15.75">
      <c r="A436" s="10">
        <v>440150</v>
      </c>
      <c r="B436" s="12" t="s">
        <v>177</v>
      </c>
      <c r="C436" s="6">
        <v>1.839E-4</v>
      </c>
      <c r="D436" s="7">
        <v>-2.5199999999999999E-5</v>
      </c>
      <c r="E436" s="8">
        <v>1.6660299999999999</v>
      </c>
      <c r="F436" s="8">
        <v>1.3703320000000001</v>
      </c>
      <c r="G436" s="8">
        <v>1.2586999999999999</v>
      </c>
      <c r="H436" s="8">
        <v>1.1773739999999999</v>
      </c>
      <c r="I436" s="8">
        <v>1.11548</v>
      </c>
      <c r="J436" s="8">
        <v>1.055156</v>
      </c>
      <c r="K436" s="8">
        <v>0.99592829999999999</v>
      </c>
      <c r="L436" s="8">
        <v>0.93624059999999998</v>
      </c>
      <c r="M436" s="8">
        <v>0.85927120000000001</v>
      </c>
      <c r="N436" s="8">
        <v>0.67784770000000005</v>
      </c>
      <c r="O436" s="8"/>
    </row>
    <row r="437" spans="1:15" ht="15.75">
      <c r="A437" s="10">
        <v>440150</v>
      </c>
      <c r="B437" s="12" t="s">
        <v>3</v>
      </c>
      <c r="C437" s="6">
        <v>8.3700000000000002E-5</v>
      </c>
      <c r="D437" s="7">
        <v>1.15E-5</v>
      </c>
      <c r="E437" s="8">
        <v>0.34779949999999998</v>
      </c>
      <c r="F437" s="8">
        <v>0.22801479999999999</v>
      </c>
      <c r="G437" s="8">
        <v>0.19627720000000001</v>
      </c>
      <c r="H437" s="8">
        <v>0.18012980000000001</v>
      </c>
      <c r="I437" s="8">
        <v>0.1728345</v>
      </c>
      <c r="J437" s="8">
        <v>0.1674407</v>
      </c>
      <c r="K437" s="8">
        <v>0.16013359999999999</v>
      </c>
      <c r="L437" s="8">
        <v>0.16100400000000001</v>
      </c>
      <c r="M437" s="8">
        <v>0.1741713</v>
      </c>
      <c r="N437" s="8">
        <v>0.2400603</v>
      </c>
      <c r="O437" s="8"/>
    </row>
    <row r="438" spans="1:15" ht="31.5">
      <c r="A438" s="10">
        <v>270213</v>
      </c>
      <c r="B438" s="12" t="s">
        <v>178</v>
      </c>
      <c r="C438" s="6">
        <v>-4.5800000000000002E-5</v>
      </c>
      <c r="D438" s="7">
        <v>8.3000000000000002E-6</v>
      </c>
      <c r="E438" s="8">
        <v>0.87379130000000005</v>
      </c>
      <c r="F438" s="8">
        <v>0.96071139999999999</v>
      </c>
      <c r="G438" s="8">
        <v>1.0333730000000001</v>
      </c>
      <c r="H438" s="8">
        <v>1.1004210000000001</v>
      </c>
      <c r="I438" s="8">
        <v>1.135786</v>
      </c>
      <c r="J438" s="8">
        <v>1.2416130000000001</v>
      </c>
      <c r="K438" s="8">
        <v>1.259457</v>
      </c>
      <c r="L438" s="8">
        <v>1.2761979999999999</v>
      </c>
      <c r="M438" s="8">
        <v>1.2698929999999999</v>
      </c>
      <c r="N438" s="8">
        <v>1.318989</v>
      </c>
      <c r="O438" s="8"/>
    </row>
    <row r="439" spans="1:15" ht="15.75">
      <c r="A439" s="10">
        <v>270213</v>
      </c>
      <c r="B439" s="12" t="s">
        <v>3</v>
      </c>
      <c r="C439" s="6">
        <v>9.1600000000000004E-5</v>
      </c>
      <c r="D439" s="7">
        <v>1.0699999999999999E-5</v>
      </c>
      <c r="E439" s="8">
        <v>0.52804680000000004</v>
      </c>
      <c r="F439" s="8">
        <v>0.54488289999999995</v>
      </c>
      <c r="G439" s="8">
        <v>0.49654619999999999</v>
      </c>
      <c r="H439" s="8">
        <v>0.46351550000000002</v>
      </c>
      <c r="I439" s="8">
        <v>0.34640530000000003</v>
      </c>
      <c r="J439" s="8">
        <v>0.36741750000000001</v>
      </c>
      <c r="K439" s="8">
        <v>0.24800920000000001</v>
      </c>
      <c r="L439" s="8">
        <v>0.15886990000000001</v>
      </c>
      <c r="M439" s="8">
        <v>8.0227800000000002E-2</v>
      </c>
      <c r="N439" s="8">
        <v>0.106096</v>
      </c>
      <c r="O439" s="8"/>
    </row>
    <row r="440" spans="1:15" ht="15.75">
      <c r="A440" s="10">
        <v>270211</v>
      </c>
      <c r="B440" s="12" t="s">
        <v>179</v>
      </c>
      <c r="C440" s="6">
        <v>-6.9769999999999999E-4</v>
      </c>
      <c r="D440" s="7">
        <v>-2.2399999999999999E-5</v>
      </c>
      <c r="E440" s="8">
        <v>0.74386580000000002</v>
      </c>
      <c r="F440" s="8">
        <v>0.68942829999999999</v>
      </c>
      <c r="G440" s="8">
        <v>0.63836159999999997</v>
      </c>
      <c r="H440" s="8">
        <v>0.58537919999999999</v>
      </c>
      <c r="I440" s="8">
        <v>0.50949770000000005</v>
      </c>
      <c r="J440" s="8">
        <v>0.40395779999999998</v>
      </c>
      <c r="K440" s="8">
        <v>0.23894080000000001</v>
      </c>
      <c r="L440" s="8">
        <v>-0.112955</v>
      </c>
      <c r="M440" s="8">
        <v>-0.76189519999999999</v>
      </c>
      <c r="N440" s="8">
        <v>0.72306539999999997</v>
      </c>
      <c r="O440" s="8"/>
    </row>
    <row r="441" spans="1:15" ht="15.75">
      <c r="A441" s="10">
        <v>270211</v>
      </c>
      <c r="B441" s="12" t="s">
        <v>3</v>
      </c>
      <c r="C441" s="6">
        <v>5.354E-4</v>
      </c>
      <c r="D441" s="7">
        <v>8.0500000000000005E-5</v>
      </c>
      <c r="E441" s="8">
        <v>8.3141499999999993E-2</v>
      </c>
      <c r="F441" s="8">
        <v>8.3372699999999994E-2</v>
      </c>
      <c r="G441" s="8">
        <v>8.9346800000000004E-2</v>
      </c>
      <c r="H441" s="8">
        <v>0.1000268</v>
      </c>
      <c r="I441" s="8">
        <v>0.1183593</v>
      </c>
      <c r="J441" s="8">
        <v>0.1472099</v>
      </c>
      <c r="K441" s="8">
        <v>0.1953415</v>
      </c>
      <c r="L441" s="8">
        <v>0.30312889999999998</v>
      </c>
      <c r="M441" s="8">
        <v>0.52522559999999996</v>
      </c>
      <c r="N441" s="8">
        <v>1.25681</v>
      </c>
      <c r="O441" s="8"/>
    </row>
    <row r="442" spans="1:15" ht="15.75">
      <c r="A442" s="54" t="s">
        <v>182</v>
      </c>
      <c r="B442" s="54"/>
      <c r="C442" s="54"/>
      <c r="D442" s="55"/>
      <c r="E442" s="13">
        <v>1.0302279999999999</v>
      </c>
      <c r="F442" s="13">
        <v>0.97842790000000002</v>
      </c>
      <c r="G442" s="13">
        <v>0.90637239999999997</v>
      </c>
      <c r="H442" s="13">
        <v>0.86067215000000008</v>
      </c>
      <c r="I442" s="13">
        <v>0.83086910000000003</v>
      </c>
      <c r="J442" s="13">
        <v>0.81888070000000002</v>
      </c>
      <c r="K442" s="13">
        <v>0.75368250000000003</v>
      </c>
      <c r="L442" s="13">
        <v>0.67340829999999996</v>
      </c>
      <c r="M442" s="13">
        <v>0.57274999999999998</v>
      </c>
      <c r="N442" s="13">
        <v>0.58329615000000001</v>
      </c>
      <c r="O442" s="23"/>
    </row>
  </sheetData>
  <mergeCells count="7">
    <mergeCell ref="A2:A3"/>
    <mergeCell ref="A442:D442"/>
    <mergeCell ref="A1:N1"/>
    <mergeCell ref="B2:B3"/>
    <mergeCell ref="C2:C3"/>
    <mergeCell ref="D2:D3"/>
    <mergeCell ref="E2:N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4"/>
  <sheetViews>
    <sheetView zoomScaleNormal="100" workbookViewId="0">
      <selection activeCell="A218" sqref="A218:XFD218"/>
    </sheetView>
  </sheetViews>
  <sheetFormatPr defaultRowHeight="15"/>
  <cols>
    <col min="1" max="1" width="7.85546875" bestFit="1" customWidth="1"/>
    <col min="2" max="2" width="68.7109375" customWidth="1"/>
    <col min="3" max="12" width="9.140625" style="3"/>
  </cols>
  <sheetData>
    <row r="1" spans="1:13" s="41" customFormat="1" ht="15.75">
      <c r="A1" s="64" t="s">
        <v>243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31"/>
    </row>
    <row r="2" spans="1:13" s="41" customFormat="1" ht="15.75">
      <c r="A2" s="69" t="s">
        <v>184</v>
      </c>
      <c r="B2" s="71" t="s">
        <v>180</v>
      </c>
      <c r="C2" s="73" t="s">
        <v>181</v>
      </c>
      <c r="D2" s="73"/>
      <c r="E2" s="73"/>
      <c r="F2" s="73"/>
      <c r="G2" s="73"/>
      <c r="H2" s="73"/>
      <c r="I2" s="73"/>
      <c r="J2" s="73"/>
      <c r="K2" s="73"/>
      <c r="L2" s="73"/>
      <c r="M2" s="65" t="s">
        <v>222</v>
      </c>
    </row>
    <row r="3" spans="1:13" s="41" customFormat="1" ht="15.75">
      <c r="A3" s="70"/>
      <c r="B3" s="72"/>
      <c r="C3" s="2">
        <v>1</v>
      </c>
      <c r="D3" s="2">
        <v>2</v>
      </c>
      <c r="E3" s="2">
        <v>3</v>
      </c>
      <c r="F3" s="2">
        <v>4</v>
      </c>
      <c r="G3" s="2">
        <v>5</v>
      </c>
      <c r="H3" s="2">
        <v>6</v>
      </c>
      <c r="I3" s="2">
        <v>7</v>
      </c>
      <c r="J3" s="2">
        <v>8</v>
      </c>
      <c r="K3" s="2">
        <v>9</v>
      </c>
      <c r="L3" s="2">
        <v>10</v>
      </c>
      <c r="M3" s="66"/>
    </row>
    <row r="4" spans="1:13" s="41" customFormat="1" ht="15.75">
      <c r="A4" s="32">
        <v>680902</v>
      </c>
      <c r="B4" s="33" t="s">
        <v>2</v>
      </c>
      <c r="C4" s="34">
        <v>0.154867</v>
      </c>
      <c r="D4" s="34">
        <v>0.2274574</v>
      </c>
      <c r="E4" s="34">
        <v>0.2140725</v>
      </c>
      <c r="F4" s="34">
        <v>0.19972819999999999</v>
      </c>
      <c r="G4" s="34">
        <v>0.204183</v>
      </c>
      <c r="H4" s="34">
        <v>0.21101320000000001</v>
      </c>
      <c r="I4" s="34">
        <v>0.2018527</v>
      </c>
      <c r="J4" s="34">
        <v>0.226414</v>
      </c>
      <c r="K4" s="34">
        <v>0.23301669999999999</v>
      </c>
      <c r="L4" s="34">
        <v>0.21578149999999999</v>
      </c>
      <c r="M4" s="35">
        <f>AVERAGE(C4:L4)</f>
        <v>0.20883862000000003</v>
      </c>
    </row>
    <row r="5" spans="1:13" s="41" customFormat="1" ht="15.75">
      <c r="A5" s="32">
        <v>340910</v>
      </c>
      <c r="B5" s="33" t="s">
        <v>4</v>
      </c>
      <c r="C5" s="34">
        <v>1.68576E-2</v>
      </c>
      <c r="D5" s="34">
        <v>6.4492099999999997E-2</v>
      </c>
      <c r="E5" s="34">
        <v>2.13694E-2</v>
      </c>
      <c r="F5" s="34">
        <v>1.9729900000000002E-2</v>
      </c>
      <c r="G5" s="34">
        <v>5.1998700000000002E-2</v>
      </c>
      <c r="H5" s="34">
        <v>2.88163E-2</v>
      </c>
      <c r="I5" s="34">
        <v>8.6104700000000006E-2</v>
      </c>
      <c r="J5" s="34">
        <v>5.15177E-2</v>
      </c>
      <c r="K5" s="34">
        <v>3.5536600000000002E-2</v>
      </c>
      <c r="L5" s="34">
        <v>3.2055199999999999E-2</v>
      </c>
      <c r="M5" s="35">
        <f t="shared" ref="M5:M68" si="0">AVERAGE(C5:L5)</f>
        <v>4.0847820000000007E-2</v>
      </c>
    </row>
    <row r="6" spans="1:13" s="41" customFormat="1" ht="15.75">
      <c r="A6" s="32">
        <v>530110</v>
      </c>
      <c r="B6" s="33" t="s">
        <v>5</v>
      </c>
      <c r="C6" s="34">
        <v>0.1669465</v>
      </c>
      <c r="D6" s="34">
        <v>0.30713800000000002</v>
      </c>
      <c r="E6" s="34">
        <v>0.34599010000000002</v>
      </c>
      <c r="F6" s="34">
        <v>0.4511058</v>
      </c>
      <c r="G6" s="34">
        <v>0.59190339999999997</v>
      </c>
      <c r="H6" s="34">
        <v>0.71162930000000002</v>
      </c>
      <c r="I6" s="34">
        <v>0.89495720000000001</v>
      </c>
      <c r="J6" s="34">
        <v>1.1266989999999999</v>
      </c>
      <c r="K6" s="34">
        <v>1.427697</v>
      </c>
      <c r="L6" s="34">
        <v>1.473325</v>
      </c>
      <c r="M6" s="35">
        <f t="shared" si="0"/>
        <v>0.74973913000000003</v>
      </c>
    </row>
    <row r="7" spans="1:13" s="41" customFormat="1" ht="15.75">
      <c r="A7" s="32">
        <v>200900</v>
      </c>
      <c r="B7" s="33" t="s">
        <v>6</v>
      </c>
      <c r="C7" s="34">
        <v>2.9959800000000002E-2</v>
      </c>
      <c r="D7" s="34">
        <v>3.9003999999999997E-2</v>
      </c>
      <c r="E7" s="34">
        <v>4.8587699999999998E-2</v>
      </c>
      <c r="F7" s="34">
        <v>6.5453899999999995E-2</v>
      </c>
      <c r="G7" s="34">
        <v>8.0775799999999995E-2</v>
      </c>
      <c r="H7" s="34">
        <v>9.8776699999999995E-2</v>
      </c>
      <c r="I7" s="34">
        <v>0.1224384</v>
      </c>
      <c r="J7" s="34">
        <v>0.16050890000000001</v>
      </c>
      <c r="K7" s="34">
        <v>0.17884890000000001</v>
      </c>
      <c r="L7" s="34">
        <v>0.17649100000000001</v>
      </c>
      <c r="M7" s="35">
        <f t="shared" si="0"/>
        <v>0.10008451</v>
      </c>
    </row>
    <row r="8" spans="1:13" s="41" customFormat="1" ht="15.75">
      <c r="A8" s="32">
        <v>790420</v>
      </c>
      <c r="B8" s="33" t="s">
        <v>7</v>
      </c>
      <c r="C8" s="34">
        <v>0.19299769999999999</v>
      </c>
      <c r="D8" s="34">
        <v>0.26150810000000002</v>
      </c>
      <c r="E8" s="34">
        <v>0.31940940000000001</v>
      </c>
      <c r="F8" s="34">
        <v>0.35532970000000003</v>
      </c>
      <c r="G8" s="34">
        <v>0.37912679999999999</v>
      </c>
      <c r="H8" s="34">
        <v>0.4022097</v>
      </c>
      <c r="I8" s="34">
        <v>0.4002423</v>
      </c>
      <c r="J8" s="34">
        <v>0.3989317</v>
      </c>
      <c r="K8" s="34">
        <v>0.3630697</v>
      </c>
      <c r="L8" s="34">
        <v>0.27303260000000001</v>
      </c>
      <c r="M8" s="35">
        <f t="shared" si="0"/>
        <v>0.33458577</v>
      </c>
    </row>
    <row r="9" spans="1:13" s="41" customFormat="1" ht="15.75">
      <c r="A9" s="32">
        <v>440130</v>
      </c>
      <c r="B9" s="33" t="s">
        <v>8</v>
      </c>
      <c r="C9" s="34">
        <v>1.2310099999999999E-2</v>
      </c>
      <c r="D9" s="34">
        <v>1.5011E-2</v>
      </c>
      <c r="E9" s="34">
        <v>1.52961E-2</v>
      </c>
      <c r="F9" s="34">
        <v>1.51387E-2</v>
      </c>
      <c r="G9" s="34">
        <v>1.9753199999999999E-2</v>
      </c>
      <c r="H9" s="34">
        <v>2.2985800000000001E-2</v>
      </c>
      <c r="I9" s="34">
        <v>2.29537E-2</v>
      </c>
      <c r="J9" s="34">
        <v>2.29631E-2</v>
      </c>
      <c r="K9" s="34">
        <v>2.5491300000000001E-2</v>
      </c>
      <c r="L9" s="34">
        <v>2.27657E-2</v>
      </c>
      <c r="M9" s="35">
        <f t="shared" si="0"/>
        <v>1.9466869999999997E-2</v>
      </c>
    </row>
    <row r="10" spans="1:13" s="41" customFormat="1" ht="15.75">
      <c r="A10" s="32">
        <v>440120</v>
      </c>
      <c r="B10" s="33" t="s">
        <v>9</v>
      </c>
      <c r="C10" s="34">
        <v>0.41676760000000002</v>
      </c>
      <c r="D10" s="34">
        <v>0.32872380000000001</v>
      </c>
      <c r="E10" s="34">
        <v>0.29202240000000002</v>
      </c>
      <c r="F10" s="34">
        <v>0.2536389</v>
      </c>
      <c r="G10" s="34">
        <v>0.2115532</v>
      </c>
      <c r="H10" s="34">
        <v>0.1581022</v>
      </c>
      <c r="I10" s="34">
        <v>0.1150236</v>
      </c>
      <c r="J10" s="34">
        <v>6.9964899999999997E-2</v>
      </c>
      <c r="K10" s="34">
        <v>3.8556600000000003E-2</v>
      </c>
      <c r="L10" s="34">
        <v>1.87218E-2</v>
      </c>
      <c r="M10" s="35">
        <f t="shared" si="0"/>
        <v>0.19030750000000002</v>
      </c>
    </row>
    <row r="11" spans="1:13" s="41" customFormat="1" ht="15.75">
      <c r="A11" s="32">
        <v>440210</v>
      </c>
      <c r="B11" s="33" t="s">
        <v>10</v>
      </c>
      <c r="C11" s="34">
        <v>0.108441</v>
      </c>
      <c r="D11" s="34">
        <v>0.1170223</v>
      </c>
      <c r="E11" s="34">
        <v>0.1364303</v>
      </c>
      <c r="F11" s="34">
        <v>0.1803602</v>
      </c>
      <c r="G11" s="34">
        <v>0.1889188</v>
      </c>
      <c r="H11" s="34">
        <v>0.2187277</v>
      </c>
      <c r="I11" s="34">
        <v>0.24123829999999999</v>
      </c>
      <c r="J11" s="34">
        <v>0.2753756</v>
      </c>
      <c r="K11" s="34">
        <v>0.30702479999999999</v>
      </c>
      <c r="L11" s="34">
        <v>0.26649040000000002</v>
      </c>
      <c r="M11" s="35">
        <f t="shared" si="0"/>
        <v>0.20400293999999999</v>
      </c>
    </row>
    <row r="12" spans="1:13" s="41" customFormat="1" ht="15.75">
      <c r="A12" s="32">
        <v>790240</v>
      </c>
      <c r="B12" s="33" t="s">
        <v>11</v>
      </c>
      <c r="C12" s="34">
        <v>21.426300000000001</v>
      </c>
      <c r="D12" s="34">
        <v>19.361789999999999</v>
      </c>
      <c r="E12" s="34">
        <v>18.051860000000001</v>
      </c>
      <c r="F12" s="34">
        <v>16.96612</v>
      </c>
      <c r="G12" s="34">
        <v>16.004650000000002</v>
      </c>
      <c r="H12" s="34">
        <v>15.11239</v>
      </c>
      <c r="I12" s="34">
        <v>14.01948</v>
      </c>
      <c r="J12" s="34">
        <v>12.75502</v>
      </c>
      <c r="K12" s="34">
        <v>11.068490000000001</v>
      </c>
      <c r="L12" s="34">
        <v>7.5799320000000003</v>
      </c>
      <c r="M12" s="35">
        <f t="shared" si="0"/>
        <v>15.2346032</v>
      </c>
    </row>
    <row r="13" spans="1:13" s="41" customFormat="1" ht="15.75">
      <c r="A13" s="32">
        <v>580210</v>
      </c>
      <c r="B13" s="33" t="s">
        <v>246</v>
      </c>
      <c r="C13" s="34">
        <v>1.2081170000000001</v>
      </c>
      <c r="D13" s="34">
        <v>0.847661</v>
      </c>
      <c r="E13" s="34">
        <v>1.00162</v>
      </c>
      <c r="F13" s="34">
        <v>0.78409399999999996</v>
      </c>
      <c r="G13" s="34">
        <v>0.8514543</v>
      </c>
      <c r="H13" s="34">
        <v>0.95135009999999998</v>
      </c>
      <c r="I13" s="34">
        <v>0.80491579999999996</v>
      </c>
      <c r="J13" s="34">
        <v>0.72816999999999998</v>
      </c>
      <c r="K13" s="34">
        <v>0.62383549999999999</v>
      </c>
      <c r="L13" s="34">
        <v>0.39989940000000002</v>
      </c>
      <c r="M13" s="35">
        <f t="shared" si="0"/>
        <v>0.82011171000000016</v>
      </c>
    </row>
    <row r="14" spans="1:13" s="41" customFormat="1" ht="15.75">
      <c r="A14" s="32">
        <v>340212</v>
      </c>
      <c r="B14" s="33" t="s">
        <v>244</v>
      </c>
      <c r="C14" s="34">
        <v>6.7833199999999996E-2</v>
      </c>
      <c r="D14" s="34">
        <v>7.7701500000000007E-2</v>
      </c>
      <c r="E14" s="34">
        <v>9.6269199999999999E-2</v>
      </c>
      <c r="F14" s="34">
        <v>9.5742800000000003E-2</v>
      </c>
      <c r="G14" s="34">
        <v>0.1289158</v>
      </c>
      <c r="H14" s="34">
        <v>0.1467234</v>
      </c>
      <c r="I14" s="34">
        <v>0.16984969999999999</v>
      </c>
      <c r="J14" s="34">
        <v>0.1731454</v>
      </c>
      <c r="K14" s="34">
        <v>0.1737416</v>
      </c>
      <c r="L14" s="34">
        <v>9.0829400000000005E-2</v>
      </c>
      <c r="M14" s="35">
        <f t="shared" si="0"/>
        <v>0.12207520000000001</v>
      </c>
    </row>
    <row r="15" spans="1:13" s="41" customFormat="1" ht="15.75">
      <c r="A15" s="32">
        <v>340211</v>
      </c>
      <c r="B15" s="33" t="s">
        <v>12</v>
      </c>
      <c r="C15" s="34">
        <v>3.6469099999999997E-2</v>
      </c>
      <c r="D15" s="34">
        <v>2.7801099999999999E-2</v>
      </c>
      <c r="E15" s="34">
        <v>3.1430300000000001E-2</v>
      </c>
      <c r="F15" s="34">
        <v>4.7258399999999999E-2</v>
      </c>
      <c r="G15" s="34">
        <v>6.1161E-2</v>
      </c>
      <c r="H15" s="34">
        <v>6.7964899999999995E-2</v>
      </c>
      <c r="I15" s="34">
        <v>8.9677599999999996E-2</v>
      </c>
      <c r="J15" s="34">
        <v>0.114579</v>
      </c>
      <c r="K15" s="34">
        <v>0.14314850000000001</v>
      </c>
      <c r="L15" s="34">
        <v>0.2074184</v>
      </c>
      <c r="M15" s="35">
        <f t="shared" si="0"/>
        <v>8.2690830000000007E-2</v>
      </c>
    </row>
    <row r="16" spans="1:13" s="41" customFormat="1" ht="15.75">
      <c r="A16" s="32">
        <v>790310</v>
      </c>
      <c r="B16" s="33" t="s">
        <v>13</v>
      </c>
      <c r="C16" s="34">
        <v>0.39018249999999999</v>
      </c>
      <c r="D16" s="34">
        <v>0.45502700000000001</v>
      </c>
      <c r="E16" s="34">
        <v>0.48467490000000002</v>
      </c>
      <c r="F16" s="34">
        <v>0.50738059999999996</v>
      </c>
      <c r="G16" s="34">
        <v>0.54005780000000003</v>
      </c>
      <c r="H16" s="34">
        <v>0.57526429999999995</v>
      </c>
      <c r="I16" s="34">
        <v>0.54022590000000004</v>
      </c>
      <c r="J16" s="34">
        <v>0.54026439999999998</v>
      </c>
      <c r="K16" s="34">
        <v>0.51111689999999999</v>
      </c>
      <c r="L16" s="34">
        <v>0.34141919999999998</v>
      </c>
      <c r="M16" s="35">
        <f t="shared" si="0"/>
        <v>0.48856135000000001</v>
      </c>
    </row>
    <row r="17" spans="1:13" s="41" customFormat="1" ht="15.75">
      <c r="A17" s="32">
        <v>790330</v>
      </c>
      <c r="B17" s="33" t="s">
        <v>14</v>
      </c>
      <c r="C17" s="34">
        <v>0.50236800000000004</v>
      </c>
      <c r="D17" s="34">
        <v>0.45608910000000003</v>
      </c>
      <c r="E17" s="34">
        <v>0.53636170000000005</v>
      </c>
      <c r="F17" s="34">
        <v>0.54267869999999996</v>
      </c>
      <c r="G17" s="34">
        <v>0.56617960000000001</v>
      </c>
      <c r="H17" s="34">
        <v>0.59172550000000002</v>
      </c>
      <c r="I17" s="34">
        <v>0.58304540000000005</v>
      </c>
      <c r="J17" s="34">
        <v>0.57555480000000003</v>
      </c>
      <c r="K17" s="34">
        <v>0.58589210000000003</v>
      </c>
      <c r="L17" s="34">
        <v>0.4574416</v>
      </c>
      <c r="M17" s="35">
        <f t="shared" si="0"/>
        <v>0.53973364999999995</v>
      </c>
    </row>
    <row r="18" spans="1:13" s="41" customFormat="1" ht="15.75">
      <c r="A18" s="32">
        <v>590230</v>
      </c>
      <c r="B18" s="33" t="s">
        <v>15</v>
      </c>
      <c r="C18" s="34">
        <v>0.10879469999999999</v>
      </c>
      <c r="D18" s="34">
        <v>0.1207656</v>
      </c>
      <c r="E18" s="34">
        <v>0.1459964</v>
      </c>
      <c r="F18" s="34">
        <v>0.1616041</v>
      </c>
      <c r="G18" s="34">
        <v>0.18101410000000001</v>
      </c>
      <c r="H18" s="34">
        <v>0.1914641</v>
      </c>
      <c r="I18" s="34">
        <v>0.19950010000000001</v>
      </c>
      <c r="J18" s="34">
        <v>0.22124469999999999</v>
      </c>
      <c r="K18" s="34">
        <v>0.21712190000000001</v>
      </c>
      <c r="L18" s="34">
        <v>0.17295089999999999</v>
      </c>
      <c r="M18" s="35">
        <f t="shared" si="0"/>
        <v>0.17204565999999999</v>
      </c>
    </row>
    <row r="19" spans="1:13" s="41" customFormat="1" ht="15.75">
      <c r="A19" s="32">
        <v>590220</v>
      </c>
      <c r="B19" s="33" t="s">
        <v>16</v>
      </c>
      <c r="C19" s="34">
        <v>3.4905499999999999E-2</v>
      </c>
      <c r="D19" s="34">
        <v>3.8829099999999998E-2</v>
      </c>
      <c r="E19" s="34">
        <v>3.9809600000000001E-2</v>
      </c>
      <c r="F19" s="34">
        <v>3.7621799999999997E-2</v>
      </c>
      <c r="G19" s="34">
        <v>3.8227999999999998E-2</v>
      </c>
      <c r="H19" s="34">
        <v>3.6841899999999997E-2</v>
      </c>
      <c r="I19" s="34">
        <v>3.2941900000000003E-2</v>
      </c>
      <c r="J19" s="34">
        <v>3.4160900000000001E-2</v>
      </c>
      <c r="K19" s="34">
        <v>3.0761400000000001E-2</v>
      </c>
      <c r="L19" s="34">
        <v>2.1921199999999998E-2</v>
      </c>
      <c r="M19" s="35">
        <f t="shared" si="0"/>
        <v>3.4602129999999995E-2</v>
      </c>
    </row>
    <row r="20" spans="1:13" s="41" customFormat="1" ht="31.5">
      <c r="A20" s="32">
        <v>230117</v>
      </c>
      <c r="B20" s="33" t="s">
        <v>17</v>
      </c>
      <c r="C20" s="34">
        <v>6.5886899999999998E-2</v>
      </c>
      <c r="D20" s="34">
        <v>1.2464100000000001E-2</v>
      </c>
      <c r="E20" s="34">
        <v>3.5354999999999998E-2</v>
      </c>
      <c r="F20" s="34">
        <v>1.4179600000000001E-2</v>
      </c>
      <c r="G20" s="34">
        <v>3.1538900000000002E-2</v>
      </c>
      <c r="H20" s="34">
        <v>1.1065699999999999E-2</v>
      </c>
      <c r="I20" s="34">
        <v>1.66217E-2</v>
      </c>
      <c r="J20" s="34">
        <v>1.5929599999999999E-2</v>
      </c>
      <c r="K20" s="34">
        <v>1.54415E-2</v>
      </c>
      <c r="L20" s="34">
        <v>9.3378999999999997E-3</v>
      </c>
      <c r="M20" s="35">
        <f t="shared" si="0"/>
        <v>2.2782089999999998E-2</v>
      </c>
    </row>
    <row r="21" spans="1:13" s="41" customFormat="1" ht="15.75">
      <c r="A21" s="32">
        <v>580110</v>
      </c>
      <c r="B21" s="33" t="s">
        <v>247</v>
      </c>
      <c r="C21" s="34">
        <v>1.25735</v>
      </c>
      <c r="D21" s="34">
        <v>1.656717</v>
      </c>
      <c r="E21" s="34">
        <v>1.472097</v>
      </c>
      <c r="F21" s="34">
        <v>1.613186</v>
      </c>
      <c r="G21" s="34">
        <v>1.473171</v>
      </c>
      <c r="H21" s="34">
        <v>1.4124000000000001</v>
      </c>
      <c r="I21" s="34">
        <v>1.1825319999999999</v>
      </c>
      <c r="J21" s="34">
        <v>1.496705</v>
      </c>
      <c r="K21" s="34">
        <v>0.99697650000000004</v>
      </c>
      <c r="L21" s="34">
        <v>0.71983739999999996</v>
      </c>
      <c r="M21" s="35">
        <f t="shared" si="0"/>
        <v>1.32809719</v>
      </c>
    </row>
    <row r="22" spans="1:13" s="41" customFormat="1" ht="31.5">
      <c r="A22" s="32">
        <v>580902</v>
      </c>
      <c r="B22" s="9" t="s">
        <v>248</v>
      </c>
      <c r="C22" s="34">
        <v>0.81114949999999997</v>
      </c>
      <c r="D22" s="34">
        <v>1.349909</v>
      </c>
      <c r="E22" s="34">
        <v>0.86286510000000005</v>
      </c>
      <c r="F22" s="34">
        <v>0.97897579999999995</v>
      </c>
      <c r="G22" s="34">
        <v>1.0874699999999999</v>
      </c>
      <c r="H22" s="34">
        <v>0.76760890000000004</v>
      </c>
      <c r="I22" s="34">
        <v>0.83604029999999996</v>
      </c>
      <c r="J22" s="34">
        <v>0.58672919999999995</v>
      </c>
      <c r="K22" s="34">
        <v>0.44797229999999999</v>
      </c>
      <c r="L22" s="34">
        <v>0.3523811</v>
      </c>
      <c r="M22" s="35">
        <f t="shared" si="0"/>
        <v>0.80811011999999993</v>
      </c>
    </row>
    <row r="23" spans="1:13" s="41" customFormat="1" ht="15.75">
      <c r="A23" s="32">
        <v>340906</v>
      </c>
      <c r="B23" s="33" t="s">
        <v>18</v>
      </c>
      <c r="C23" s="34">
        <v>7.4453000000000005E-2</v>
      </c>
      <c r="D23" s="34">
        <v>8.3663699999999994E-2</v>
      </c>
      <c r="E23" s="34">
        <v>0.1002117</v>
      </c>
      <c r="F23" s="34">
        <v>8.6576500000000001E-2</v>
      </c>
      <c r="G23" s="34">
        <v>6.5066200000000005E-2</v>
      </c>
      <c r="H23" s="34">
        <v>0.114078</v>
      </c>
      <c r="I23" s="34">
        <v>0.1156774</v>
      </c>
      <c r="J23" s="34">
        <v>0.1216578</v>
      </c>
      <c r="K23" s="34">
        <v>0.1488167</v>
      </c>
      <c r="L23" s="34">
        <v>0.22974929999999999</v>
      </c>
      <c r="M23" s="35">
        <f t="shared" si="0"/>
        <v>0.11399503000000002</v>
      </c>
    </row>
    <row r="24" spans="1:13" s="41" customFormat="1" ht="15.75">
      <c r="A24" s="32">
        <v>570220</v>
      </c>
      <c r="B24" s="33" t="s">
        <v>19</v>
      </c>
      <c r="C24" s="34">
        <v>8.8253700000000004E-2</v>
      </c>
      <c r="D24" s="34">
        <v>4.0811600000000003E-2</v>
      </c>
      <c r="E24" s="34">
        <v>6.3005099999999994E-2</v>
      </c>
      <c r="F24" s="34">
        <v>8.0681600000000006E-2</v>
      </c>
      <c r="G24" s="34">
        <v>6.9365300000000005E-2</v>
      </c>
      <c r="H24" s="34">
        <v>0.15165780000000001</v>
      </c>
      <c r="I24" s="34">
        <v>0.13232840000000001</v>
      </c>
      <c r="J24" s="34">
        <v>0.1027936</v>
      </c>
      <c r="K24" s="34">
        <v>0.12791459999999999</v>
      </c>
      <c r="L24" s="34">
        <v>0.17546580000000001</v>
      </c>
      <c r="M24" s="35">
        <f t="shared" si="0"/>
        <v>0.10322775000000002</v>
      </c>
    </row>
    <row r="25" spans="1:13" s="41" customFormat="1" ht="15.75">
      <c r="A25" s="32">
        <v>270102</v>
      </c>
      <c r="B25" s="33" t="s">
        <v>20</v>
      </c>
      <c r="C25" s="34">
        <v>0.93712790000000001</v>
      </c>
      <c r="D25" s="34">
        <v>0.87439250000000002</v>
      </c>
      <c r="E25" s="34">
        <v>0.99741279999999999</v>
      </c>
      <c r="F25" s="34">
        <v>1.041768</v>
      </c>
      <c r="G25" s="34">
        <v>1.0716950000000001</v>
      </c>
      <c r="H25" s="34">
        <v>1.1123959999999999</v>
      </c>
      <c r="I25" s="34">
        <v>1.11246</v>
      </c>
      <c r="J25" s="34">
        <v>1.058297</v>
      </c>
      <c r="K25" s="34">
        <v>1.0086200000000001</v>
      </c>
      <c r="L25" s="34">
        <v>0.7701498</v>
      </c>
      <c r="M25" s="35">
        <f t="shared" si="0"/>
        <v>0.99843190000000015</v>
      </c>
    </row>
    <row r="26" spans="1:13" s="41" customFormat="1" ht="15.75">
      <c r="A26" s="32">
        <v>680220</v>
      </c>
      <c r="B26" s="33" t="s">
        <v>21</v>
      </c>
      <c r="C26" s="34">
        <v>9.2723100000000003E-2</v>
      </c>
      <c r="D26" s="34">
        <v>9.9551200000000006E-2</v>
      </c>
      <c r="E26" s="34">
        <v>9.98584E-2</v>
      </c>
      <c r="F26" s="34">
        <v>0.10853160000000001</v>
      </c>
      <c r="G26" s="34">
        <v>0.1052699</v>
      </c>
      <c r="H26" s="34">
        <v>0.1037879</v>
      </c>
      <c r="I26" s="34">
        <v>0.1032317</v>
      </c>
      <c r="J26" s="34">
        <v>9.2299500000000007E-2</v>
      </c>
      <c r="K26" s="34">
        <v>8.4296999999999997E-2</v>
      </c>
      <c r="L26" s="34">
        <v>4.8281299999999999E-2</v>
      </c>
      <c r="M26" s="35">
        <f t="shared" si="0"/>
        <v>9.3783160000000004E-2</v>
      </c>
    </row>
    <row r="27" spans="1:13" s="41" customFormat="1" ht="15.75">
      <c r="A27" s="32">
        <v>440140</v>
      </c>
      <c r="B27" s="33" t="s">
        <v>22</v>
      </c>
      <c r="C27" s="34">
        <v>1.13775E-2</v>
      </c>
      <c r="D27" s="34">
        <v>2.0746400000000002E-2</v>
      </c>
      <c r="E27" s="34">
        <v>1.18213E-2</v>
      </c>
      <c r="F27" s="34">
        <v>1.27075E-2</v>
      </c>
      <c r="G27" s="34">
        <v>1.4013299999999999E-2</v>
      </c>
      <c r="H27" s="34">
        <v>1.3036499999999999E-2</v>
      </c>
      <c r="I27" s="34">
        <v>1.494E-2</v>
      </c>
      <c r="J27" s="34">
        <v>1.7373799999999998E-2</v>
      </c>
      <c r="K27" s="34">
        <v>1.5452499999999999E-2</v>
      </c>
      <c r="L27" s="34">
        <v>1.1216E-2</v>
      </c>
      <c r="M27" s="35">
        <f t="shared" si="0"/>
        <v>1.426848E-2</v>
      </c>
    </row>
    <row r="28" spans="1:13" s="41" customFormat="1" ht="15.75">
      <c r="A28" s="32">
        <v>440900</v>
      </c>
      <c r="B28" s="33" t="s">
        <v>23</v>
      </c>
      <c r="C28" s="34">
        <v>1.5283100000000001E-2</v>
      </c>
      <c r="D28" s="34">
        <v>1.46036E-2</v>
      </c>
      <c r="E28" s="34">
        <v>1.9524300000000001E-2</v>
      </c>
      <c r="F28" s="34">
        <v>7.7137000000000004E-3</v>
      </c>
      <c r="G28" s="34">
        <v>7.8223000000000008E-3</v>
      </c>
      <c r="H28" s="34">
        <v>9.3814999999999992E-3</v>
      </c>
      <c r="I28" s="34">
        <v>1.07566E-2</v>
      </c>
      <c r="J28" s="34">
        <v>6.8174000000000004E-3</v>
      </c>
      <c r="K28" s="34">
        <v>7.8006000000000004E-3</v>
      </c>
      <c r="L28" s="34">
        <v>2.9359E-3</v>
      </c>
      <c r="M28" s="35">
        <f t="shared" si="0"/>
        <v>1.0263900000000003E-2</v>
      </c>
    </row>
    <row r="29" spans="1:13" s="41" customFormat="1" ht="15.75">
      <c r="A29" s="32">
        <v>250222</v>
      </c>
      <c r="B29" s="33" t="s">
        <v>187</v>
      </c>
      <c r="C29" s="34">
        <v>1.2339999999999999E-4</v>
      </c>
      <c r="D29" s="34">
        <v>3.8526400000000002E-2</v>
      </c>
      <c r="E29" s="34">
        <v>4.5904399999999998E-2</v>
      </c>
      <c r="F29" s="34">
        <v>3.6248700000000002E-2</v>
      </c>
      <c r="G29" s="34">
        <v>1.6777400000000001E-2</v>
      </c>
      <c r="H29" s="34">
        <v>3.5747300000000003E-2</v>
      </c>
      <c r="I29" s="34">
        <v>3.2915699999999999E-2</v>
      </c>
      <c r="J29" s="34">
        <v>1.54906E-2</v>
      </c>
      <c r="K29" s="34">
        <v>2.2799300000000002E-2</v>
      </c>
      <c r="L29" s="34">
        <v>1.8108099999999999E-2</v>
      </c>
      <c r="M29" s="35">
        <f t="shared" si="0"/>
        <v>2.6264129999999997E-2</v>
      </c>
    </row>
    <row r="30" spans="1:13" s="41" customFormat="1" ht="15.75">
      <c r="A30" s="32">
        <v>580904</v>
      </c>
      <c r="B30" s="33" t="s">
        <v>24</v>
      </c>
      <c r="C30" s="34">
        <v>0.50813390000000003</v>
      </c>
      <c r="D30" s="34">
        <v>0.50699309999999997</v>
      </c>
      <c r="E30" s="34">
        <v>0.38942399999999999</v>
      </c>
      <c r="F30" s="34">
        <v>0.33966930000000001</v>
      </c>
      <c r="G30" s="34">
        <v>0.26319409999999999</v>
      </c>
      <c r="H30" s="34">
        <v>0.19457669999999999</v>
      </c>
      <c r="I30" s="34">
        <v>0.1731104</v>
      </c>
      <c r="J30" s="34">
        <v>9.7463800000000003E-2</v>
      </c>
      <c r="K30" s="34">
        <v>7.5555300000000006E-2</v>
      </c>
      <c r="L30" s="34">
        <v>4.9545699999999998E-2</v>
      </c>
      <c r="M30" s="35">
        <f t="shared" si="0"/>
        <v>0.25976663</v>
      </c>
    </row>
    <row r="31" spans="1:13" s="41" customFormat="1" ht="15.75">
      <c r="A31" s="32">
        <v>580903</v>
      </c>
      <c r="B31" s="33" t="s">
        <v>25</v>
      </c>
      <c r="C31" s="34">
        <v>0.89601989999999998</v>
      </c>
      <c r="D31" s="34">
        <v>0.97876350000000001</v>
      </c>
      <c r="E31" s="34">
        <v>0.84132949999999995</v>
      </c>
      <c r="F31" s="34">
        <v>0.6538851</v>
      </c>
      <c r="G31" s="34">
        <v>0.57581020000000005</v>
      </c>
      <c r="H31" s="34">
        <v>0.42592390000000002</v>
      </c>
      <c r="I31" s="34">
        <v>0.3155792</v>
      </c>
      <c r="J31" s="34">
        <v>0.2388343</v>
      </c>
      <c r="K31" s="34">
        <v>0.15040510000000001</v>
      </c>
      <c r="L31" s="34">
        <v>0.1034201</v>
      </c>
      <c r="M31" s="35">
        <f t="shared" si="0"/>
        <v>0.51799708</v>
      </c>
    </row>
    <row r="32" spans="1:13" s="41" customFormat="1" ht="15.75">
      <c r="A32" s="32">
        <v>690114</v>
      </c>
      <c r="B32" s="33" t="s">
        <v>26</v>
      </c>
      <c r="C32" s="34">
        <v>0.35732330000000001</v>
      </c>
      <c r="D32" s="34">
        <v>0.36684369999999999</v>
      </c>
      <c r="E32" s="34">
        <v>0.4133058</v>
      </c>
      <c r="F32" s="34">
        <v>0.47167350000000002</v>
      </c>
      <c r="G32" s="34">
        <v>0.48935919999999999</v>
      </c>
      <c r="H32" s="34">
        <v>0.49807400000000002</v>
      </c>
      <c r="I32" s="34">
        <v>0.49517949999999999</v>
      </c>
      <c r="J32" s="34">
        <v>0.4740934</v>
      </c>
      <c r="K32" s="34">
        <v>0.42157939999999999</v>
      </c>
      <c r="L32" s="34">
        <v>0.29290759999999999</v>
      </c>
      <c r="M32" s="35">
        <f t="shared" si="0"/>
        <v>0.42803394</v>
      </c>
    </row>
    <row r="33" spans="1:13" s="41" customFormat="1" ht="63">
      <c r="A33" s="32">
        <v>230112</v>
      </c>
      <c r="B33" s="33" t="s">
        <v>186</v>
      </c>
      <c r="C33" s="34">
        <v>6.5057799999999999E-2</v>
      </c>
      <c r="D33" s="34">
        <v>5.9045100000000003E-2</v>
      </c>
      <c r="E33" s="34">
        <v>8.8416800000000004E-2</v>
      </c>
      <c r="F33" s="34">
        <v>0.1187928</v>
      </c>
      <c r="G33" s="34">
        <v>0.1201156</v>
      </c>
      <c r="H33" s="34">
        <v>0.1240385</v>
      </c>
      <c r="I33" s="34">
        <v>0.1305635</v>
      </c>
      <c r="J33" s="34">
        <v>0.1582693</v>
      </c>
      <c r="K33" s="34">
        <v>0.21630279999999999</v>
      </c>
      <c r="L33" s="34">
        <v>0.29841479999999998</v>
      </c>
      <c r="M33" s="35">
        <f t="shared" si="0"/>
        <v>0.13790169999999999</v>
      </c>
    </row>
    <row r="34" spans="1:13" s="41" customFormat="1" ht="31.5">
      <c r="A34" s="32">
        <v>230121</v>
      </c>
      <c r="B34" s="33" t="s">
        <v>27</v>
      </c>
      <c r="C34" s="34"/>
      <c r="D34" s="34"/>
      <c r="E34" s="34">
        <v>0.36765370000000003</v>
      </c>
      <c r="F34" s="34"/>
      <c r="G34" s="34">
        <v>0.20776539999999999</v>
      </c>
      <c r="H34" s="34">
        <v>3.6039000000000002E-3</v>
      </c>
      <c r="I34" s="34">
        <v>7.2267200000000004E-2</v>
      </c>
      <c r="J34" s="34">
        <v>3.8279000000000001E-2</v>
      </c>
      <c r="K34" s="34">
        <v>0.17493259999999999</v>
      </c>
      <c r="L34" s="34"/>
      <c r="M34" s="35">
        <f t="shared" si="0"/>
        <v>0.14408363333333332</v>
      </c>
    </row>
    <row r="35" spans="1:13" s="41" customFormat="1" ht="63">
      <c r="A35" s="32">
        <v>230122</v>
      </c>
      <c r="B35" s="33" t="s">
        <v>226</v>
      </c>
      <c r="C35" s="34">
        <v>5.5756300000000002E-2</v>
      </c>
      <c r="D35" s="34">
        <v>9.3761999999999998E-2</v>
      </c>
      <c r="E35" s="34">
        <v>6.6027199999999994E-2</v>
      </c>
      <c r="F35" s="34">
        <v>9.1889700000000005E-2</v>
      </c>
      <c r="G35" s="34">
        <v>7.3443800000000004E-2</v>
      </c>
      <c r="H35" s="34">
        <v>8.8875099999999999E-2</v>
      </c>
      <c r="I35" s="34">
        <v>0.1045763</v>
      </c>
      <c r="J35" s="34">
        <v>0.1143682</v>
      </c>
      <c r="K35" s="34">
        <v>0.1712533</v>
      </c>
      <c r="L35" s="34">
        <v>0.20168220000000001</v>
      </c>
      <c r="M35" s="35">
        <f t="shared" si="0"/>
        <v>0.10616341</v>
      </c>
    </row>
    <row r="36" spans="1:13" s="41" customFormat="1" ht="31.5">
      <c r="A36" s="32">
        <v>240122</v>
      </c>
      <c r="B36" s="33" t="s">
        <v>29</v>
      </c>
      <c r="C36" s="34">
        <v>4.6411999999999998E-3</v>
      </c>
      <c r="D36" s="34">
        <v>4.8189000000000001E-3</v>
      </c>
      <c r="E36" s="34">
        <v>4.6778000000000002E-3</v>
      </c>
      <c r="F36" s="34">
        <v>5.7048000000000003E-3</v>
      </c>
      <c r="G36" s="34">
        <v>6.1224000000000001E-3</v>
      </c>
      <c r="H36" s="34">
        <v>6.3137999999999996E-3</v>
      </c>
      <c r="I36" s="34">
        <v>7.1187999999999998E-3</v>
      </c>
      <c r="J36" s="34">
        <v>6.8469999999999998E-3</v>
      </c>
      <c r="K36" s="34">
        <v>7.1015999999999996E-3</v>
      </c>
      <c r="L36" s="34">
        <v>5.2875999999999999E-3</v>
      </c>
      <c r="M36" s="35">
        <f t="shared" si="0"/>
        <v>5.8633900000000004E-3</v>
      </c>
    </row>
    <row r="37" spans="1:13" s="41" customFormat="1" ht="31.5">
      <c r="A37" s="32">
        <v>240121</v>
      </c>
      <c r="B37" s="33" t="s">
        <v>30</v>
      </c>
      <c r="C37" s="34">
        <v>8.2450000000000004E-4</v>
      </c>
      <c r="D37" s="34">
        <v>8.8679999999999998E-4</v>
      </c>
      <c r="E37" s="34">
        <v>1.0723E-3</v>
      </c>
      <c r="F37" s="34">
        <v>1.2952E-3</v>
      </c>
      <c r="G37" s="34">
        <v>8.0659999999999998E-4</v>
      </c>
      <c r="H37" s="34">
        <v>5.4580000000000004E-4</v>
      </c>
      <c r="I37" s="34">
        <v>8.8139999999999996E-4</v>
      </c>
      <c r="J37" s="34">
        <v>6.7409999999999996E-4</v>
      </c>
      <c r="K37" s="34">
        <v>4.2119999999999999E-4</v>
      </c>
      <c r="L37" s="34">
        <v>2.7050000000000002E-4</v>
      </c>
      <c r="M37" s="35">
        <f t="shared" si="0"/>
        <v>7.6783999999999999E-4</v>
      </c>
    </row>
    <row r="38" spans="1:13" s="41" customFormat="1" ht="31.5">
      <c r="A38" s="32">
        <v>330511</v>
      </c>
      <c r="B38" s="33" t="s">
        <v>31</v>
      </c>
      <c r="C38" s="34">
        <v>6.9172000000000001E-3</v>
      </c>
      <c r="D38" s="34">
        <v>5.7137999999999998E-3</v>
      </c>
      <c r="E38" s="34">
        <v>6.3350999999999998E-3</v>
      </c>
      <c r="F38" s="34">
        <v>5.8399000000000003E-3</v>
      </c>
      <c r="G38" s="34">
        <v>7.4465E-3</v>
      </c>
      <c r="H38" s="34">
        <v>6.0907000000000001E-3</v>
      </c>
      <c r="I38" s="34">
        <v>5.6904E-3</v>
      </c>
      <c r="J38" s="34">
        <v>6.7707000000000002E-3</v>
      </c>
      <c r="K38" s="34">
        <v>8.2503000000000003E-3</v>
      </c>
      <c r="L38" s="34">
        <v>5.6568E-3</v>
      </c>
      <c r="M38" s="35">
        <f t="shared" si="0"/>
        <v>6.4711400000000002E-3</v>
      </c>
    </row>
    <row r="39" spans="1:13" s="41" customFormat="1" ht="31.5">
      <c r="A39" s="32">
        <v>240112</v>
      </c>
      <c r="B39" s="33" t="s">
        <v>32</v>
      </c>
      <c r="C39" s="34">
        <v>4.3205800000000003E-2</v>
      </c>
      <c r="D39" s="34">
        <v>4.4860299999999999E-2</v>
      </c>
      <c r="E39" s="34">
        <v>4.3546799999999997E-2</v>
      </c>
      <c r="F39" s="34">
        <v>5.3107700000000001E-2</v>
      </c>
      <c r="G39" s="34">
        <v>5.6994799999999998E-2</v>
      </c>
      <c r="H39" s="34">
        <v>5.8777200000000002E-2</v>
      </c>
      <c r="I39" s="34">
        <v>6.6271300000000005E-2</v>
      </c>
      <c r="J39" s="34">
        <v>6.3740699999999997E-2</v>
      </c>
      <c r="K39" s="34">
        <v>6.61109E-2</v>
      </c>
      <c r="L39" s="34">
        <v>4.9224200000000003E-2</v>
      </c>
      <c r="M39" s="35">
        <f t="shared" si="0"/>
        <v>5.4583970000000002E-2</v>
      </c>
    </row>
    <row r="40" spans="1:13" s="41" customFormat="1" ht="31.5">
      <c r="A40" s="32">
        <v>240111</v>
      </c>
      <c r="B40" s="33" t="s">
        <v>33</v>
      </c>
      <c r="C40" s="34">
        <v>7.6756999999999997E-3</v>
      </c>
      <c r="D40" s="34">
        <v>8.2559E-3</v>
      </c>
      <c r="E40" s="34">
        <v>9.9827000000000006E-3</v>
      </c>
      <c r="F40" s="34">
        <v>1.2057200000000001E-2</v>
      </c>
      <c r="G40" s="34">
        <v>7.5084000000000001E-3</v>
      </c>
      <c r="H40" s="34">
        <v>5.0813000000000004E-3</v>
      </c>
      <c r="I40" s="34">
        <v>8.2047999999999999E-3</v>
      </c>
      <c r="J40" s="34">
        <v>6.2754000000000004E-3</v>
      </c>
      <c r="K40" s="34">
        <v>4.0407999999999998E-3</v>
      </c>
      <c r="L40" s="34">
        <v>2.5182E-3</v>
      </c>
      <c r="M40" s="35">
        <f t="shared" si="0"/>
        <v>7.1600399999999995E-3</v>
      </c>
    </row>
    <row r="41" spans="1:13" s="41" customFormat="1" ht="47.25">
      <c r="A41" s="32">
        <v>990930</v>
      </c>
      <c r="B41" s="33" t="s">
        <v>34</v>
      </c>
      <c r="C41" s="34"/>
      <c r="D41" s="34">
        <v>2.9020899999999999E-2</v>
      </c>
      <c r="E41" s="34">
        <v>3.8609299999999999E-2</v>
      </c>
      <c r="F41" s="34">
        <v>5.2476599999999998E-2</v>
      </c>
      <c r="G41" s="34">
        <v>2.16907E-2</v>
      </c>
      <c r="H41" s="34">
        <v>6.4016000000000003E-2</v>
      </c>
      <c r="I41" s="34">
        <v>6.1827100000000003E-2</v>
      </c>
      <c r="J41" s="34">
        <v>7.2907100000000002E-2</v>
      </c>
      <c r="K41" s="34">
        <v>4.3919899999999998E-2</v>
      </c>
      <c r="L41" s="34">
        <v>4.4919100000000003E-2</v>
      </c>
      <c r="M41" s="35">
        <f t="shared" si="0"/>
        <v>4.7709633333333334E-2</v>
      </c>
    </row>
    <row r="42" spans="1:13" s="41" customFormat="1" ht="47.25">
      <c r="A42" s="32">
        <v>990920</v>
      </c>
      <c r="B42" s="33" t="s">
        <v>35</v>
      </c>
      <c r="C42" s="34">
        <v>8.9330999999999994E-3</v>
      </c>
      <c r="D42" s="34">
        <v>3.9398799999999998E-2</v>
      </c>
      <c r="E42" s="34">
        <v>4.2663899999999998E-2</v>
      </c>
      <c r="F42" s="34">
        <v>3.0877000000000002E-2</v>
      </c>
      <c r="G42" s="34">
        <v>3.7269799999999999E-2</v>
      </c>
      <c r="H42" s="34">
        <v>6.16564E-2</v>
      </c>
      <c r="I42" s="34">
        <v>2.5910900000000001E-2</v>
      </c>
      <c r="J42" s="34">
        <v>1.86885E-2</v>
      </c>
      <c r="K42" s="34">
        <v>2.5641400000000002E-2</v>
      </c>
      <c r="L42" s="34">
        <v>1.6261500000000002E-2</v>
      </c>
      <c r="M42" s="35">
        <f t="shared" si="0"/>
        <v>3.0730129999999994E-2</v>
      </c>
    </row>
    <row r="43" spans="1:13" s="41" customFormat="1" ht="31.5">
      <c r="A43" s="32">
        <v>240321</v>
      </c>
      <c r="B43" s="33" t="s">
        <v>36</v>
      </c>
      <c r="C43" s="34">
        <v>1.14106E-2</v>
      </c>
      <c r="D43" s="34">
        <v>1.01399E-2</v>
      </c>
      <c r="E43" s="34">
        <v>7.1180000000000002E-3</v>
      </c>
      <c r="F43" s="34">
        <v>1.0700100000000001E-2</v>
      </c>
      <c r="G43" s="34">
        <v>4.0720000000000001E-3</v>
      </c>
      <c r="H43" s="34">
        <v>4.9288699999999998E-2</v>
      </c>
      <c r="I43" s="34">
        <v>6.5738000000000003E-3</v>
      </c>
      <c r="J43" s="34">
        <v>2.9615000000000002E-3</v>
      </c>
      <c r="K43" s="34">
        <v>2.6846000000000001E-3</v>
      </c>
      <c r="L43" s="34">
        <v>4.0943999999999998E-3</v>
      </c>
      <c r="M43" s="35">
        <f t="shared" si="0"/>
        <v>1.090436E-2</v>
      </c>
    </row>
    <row r="44" spans="1:13" s="41" customFormat="1" ht="31.5">
      <c r="A44" s="32">
        <v>240322</v>
      </c>
      <c r="B44" s="33" t="s">
        <v>37</v>
      </c>
      <c r="C44" s="34">
        <v>2.0084600000000001E-2</v>
      </c>
      <c r="D44" s="34">
        <v>1.9080900000000001E-2</v>
      </c>
      <c r="E44" s="34">
        <v>1.41263E-2</v>
      </c>
      <c r="F44" s="34">
        <v>1.2636100000000001E-2</v>
      </c>
      <c r="G44" s="34">
        <v>1.2481799999999999E-2</v>
      </c>
      <c r="H44" s="34">
        <v>1.9866100000000001E-2</v>
      </c>
      <c r="I44" s="34">
        <v>2.1914599999999999E-2</v>
      </c>
      <c r="J44" s="34">
        <v>1.86523E-2</v>
      </c>
      <c r="K44" s="34">
        <v>2.26921E-2</v>
      </c>
      <c r="L44" s="34">
        <v>2.4938100000000001E-2</v>
      </c>
      <c r="M44" s="35">
        <f t="shared" si="0"/>
        <v>1.864729E-2</v>
      </c>
    </row>
    <row r="45" spans="1:13" s="41" customFormat="1" ht="47.25">
      <c r="A45" s="32">
        <v>320612</v>
      </c>
      <c r="B45" s="33" t="s">
        <v>227</v>
      </c>
      <c r="C45" s="34">
        <v>2.4176599999999999E-2</v>
      </c>
      <c r="D45" s="34">
        <v>3.3457099999999997E-2</v>
      </c>
      <c r="E45" s="34">
        <v>3.5030899999999997E-2</v>
      </c>
      <c r="F45" s="34">
        <v>3.5142E-2</v>
      </c>
      <c r="G45" s="34">
        <v>3.8260299999999997E-2</v>
      </c>
      <c r="H45" s="34">
        <v>4.1280900000000002E-2</v>
      </c>
      <c r="I45" s="34">
        <v>5.4448200000000002E-2</v>
      </c>
      <c r="J45" s="34">
        <v>6.0013400000000001E-2</v>
      </c>
      <c r="K45" s="34">
        <v>7.2095500000000007E-2</v>
      </c>
      <c r="L45" s="34">
        <v>5.2126600000000002E-2</v>
      </c>
      <c r="M45" s="35">
        <f t="shared" si="0"/>
        <v>4.4603150000000001E-2</v>
      </c>
    </row>
    <row r="46" spans="1:13" s="41" customFormat="1" ht="31.5">
      <c r="A46" s="32">
        <v>320611</v>
      </c>
      <c r="B46" s="33" t="s">
        <v>228</v>
      </c>
      <c r="C46" s="34">
        <v>1.1174399999999999E-2</v>
      </c>
      <c r="D46" s="34">
        <v>5.5700000000000003E-3</v>
      </c>
      <c r="E46" s="34">
        <v>7.0918999999999999E-3</v>
      </c>
      <c r="F46" s="34">
        <v>8.2974999999999993E-3</v>
      </c>
      <c r="G46" s="34">
        <v>1.00515E-2</v>
      </c>
      <c r="H46" s="34">
        <v>7.4580000000000002E-3</v>
      </c>
      <c r="I46" s="34">
        <v>6.9268000000000003E-3</v>
      </c>
      <c r="J46" s="34">
        <v>4.2655000000000002E-3</v>
      </c>
      <c r="K46" s="34">
        <v>6.6290999999999997E-3</v>
      </c>
      <c r="L46" s="34">
        <v>6.2135999999999997E-3</v>
      </c>
      <c r="M46" s="35">
        <f t="shared" si="0"/>
        <v>7.3678300000000006E-3</v>
      </c>
    </row>
    <row r="47" spans="1:13" s="41" customFormat="1" ht="31.5">
      <c r="A47" s="32">
        <v>320632</v>
      </c>
      <c r="B47" s="33" t="s">
        <v>229</v>
      </c>
      <c r="C47" s="34">
        <v>1.00991E-2</v>
      </c>
      <c r="D47" s="34">
        <v>2.92257E-2</v>
      </c>
      <c r="E47" s="34">
        <v>2.44388E-2</v>
      </c>
      <c r="F47" s="34">
        <v>1.10124E-2</v>
      </c>
      <c r="G47" s="34">
        <v>2.87222E-2</v>
      </c>
      <c r="H47" s="34">
        <v>1.6866800000000001E-2</v>
      </c>
      <c r="I47" s="34">
        <v>1.8317199999999999E-2</v>
      </c>
      <c r="J47" s="34">
        <v>2.27913E-2</v>
      </c>
      <c r="K47" s="34">
        <v>2.84231E-2</v>
      </c>
      <c r="L47" s="34">
        <v>1.8011200000000002E-2</v>
      </c>
      <c r="M47" s="35">
        <f t="shared" si="0"/>
        <v>2.0790780000000002E-2</v>
      </c>
    </row>
    <row r="48" spans="1:13" s="41" customFormat="1" ht="15.75">
      <c r="A48" s="32">
        <v>320631</v>
      </c>
      <c r="B48" s="33" t="s">
        <v>230</v>
      </c>
      <c r="C48" s="34">
        <v>5.3007999999999996E-3</v>
      </c>
      <c r="D48" s="34">
        <v>4.3972000000000004E-3</v>
      </c>
      <c r="E48" s="34">
        <v>9.9264000000000002E-3</v>
      </c>
      <c r="F48" s="34">
        <v>1.2191E-2</v>
      </c>
      <c r="G48" s="34">
        <v>1.0334599999999999E-2</v>
      </c>
      <c r="H48" s="34">
        <v>7.8428000000000005E-3</v>
      </c>
      <c r="I48" s="34">
        <v>1.6190800000000002E-2</v>
      </c>
      <c r="J48" s="34">
        <v>4.4743999999999999E-3</v>
      </c>
      <c r="K48" s="34">
        <v>7.2981000000000001E-3</v>
      </c>
      <c r="L48" s="34">
        <v>6.6975999999999997E-3</v>
      </c>
      <c r="M48" s="35">
        <f t="shared" si="0"/>
        <v>8.4653700000000016E-3</v>
      </c>
    </row>
    <row r="49" spans="1:13" s="41" customFormat="1" ht="47.25">
      <c r="A49" s="32">
        <v>240211</v>
      </c>
      <c r="B49" s="33" t="s">
        <v>38</v>
      </c>
      <c r="C49" s="34">
        <v>1.0728E-2</v>
      </c>
      <c r="D49" s="34">
        <v>1.02451E-2</v>
      </c>
      <c r="E49" s="34">
        <v>2.46562E-2</v>
      </c>
      <c r="F49" s="34">
        <v>1.34409E-2</v>
      </c>
      <c r="G49" s="34">
        <v>9.6872E-3</v>
      </c>
      <c r="H49" s="34">
        <v>9.6583999999999993E-3</v>
      </c>
      <c r="I49" s="34">
        <v>1.23223E-2</v>
      </c>
      <c r="J49" s="34">
        <v>1.9713899999999999E-2</v>
      </c>
      <c r="K49" s="34">
        <v>1.21846E-2</v>
      </c>
      <c r="L49" s="34">
        <v>6.7381000000000003E-3</v>
      </c>
      <c r="M49" s="35">
        <f t="shared" si="0"/>
        <v>1.2937470000000001E-2</v>
      </c>
    </row>
    <row r="50" spans="1:13" s="41" customFormat="1" ht="63">
      <c r="A50" s="32">
        <v>240212</v>
      </c>
      <c r="B50" s="33" t="s">
        <v>249</v>
      </c>
      <c r="C50" s="34">
        <v>7.8219800000000006E-2</v>
      </c>
      <c r="D50" s="34">
        <v>3.51309E-2</v>
      </c>
      <c r="E50" s="34">
        <v>4.05393E-2</v>
      </c>
      <c r="F50" s="34">
        <v>4.4920300000000003E-2</v>
      </c>
      <c r="G50" s="34">
        <v>5.1117900000000001E-2</v>
      </c>
      <c r="H50" s="34">
        <v>6.1358000000000003E-2</v>
      </c>
      <c r="I50" s="34">
        <v>4.9489499999999999E-2</v>
      </c>
      <c r="J50" s="34">
        <v>7.8621899999999995E-2</v>
      </c>
      <c r="K50" s="34">
        <v>5.5165600000000002E-2</v>
      </c>
      <c r="L50" s="34">
        <v>6.2241400000000002E-2</v>
      </c>
      <c r="M50" s="35">
        <f t="shared" si="0"/>
        <v>5.5680460000000001E-2</v>
      </c>
    </row>
    <row r="51" spans="1:13" s="41" customFormat="1" ht="31.5">
      <c r="A51" s="32">
        <v>240312</v>
      </c>
      <c r="B51" s="33" t="s">
        <v>39</v>
      </c>
      <c r="C51" s="34">
        <v>2.4195399999999999E-2</v>
      </c>
      <c r="D51" s="34">
        <v>3.0081900000000002E-2</v>
      </c>
      <c r="E51" s="34">
        <v>2.9420100000000001E-2</v>
      </c>
      <c r="F51" s="34">
        <v>2.4522800000000001E-2</v>
      </c>
      <c r="G51" s="34">
        <v>3.0848400000000002E-2</v>
      </c>
      <c r="H51" s="34">
        <v>3.1498199999999997E-2</v>
      </c>
      <c r="I51" s="34">
        <v>3.1480899999999999E-2</v>
      </c>
      <c r="J51" s="34">
        <v>2.3494899999999999E-2</v>
      </c>
      <c r="K51" s="34">
        <v>2.76595E-2</v>
      </c>
      <c r="L51" s="34">
        <v>1.8441800000000001E-2</v>
      </c>
      <c r="M51" s="35">
        <f t="shared" si="0"/>
        <v>2.7164390000000004E-2</v>
      </c>
    </row>
    <row r="52" spans="1:13" s="41" customFormat="1" ht="31.5">
      <c r="A52" s="32">
        <v>240311</v>
      </c>
      <c r="B52" s="33" t="s">
        <v>40</v>
      </c>
      <c r="C52" s="34">
        <v>7.1358000000000003E-3</v>
      </c>
      <c r="D52" s="34">
        <v>7.3666000000000001E-3</v>
      </c>
      <c r="E52" s="34">
        <v>8.7874000000000008E-3</v>
      </c>
      <c r="F52" s="34">
        <v>4.9696000000000002E-3</v>
      </c>
      <c r="G52" s="34">
        <v>6.3264999999999997E-3</v>
      </c>
      <c r="H52" s="34">
        <v>3.9919999999999999E-3</v>
      </c>
      <c r="I52" s="34">
        <v>3.3218000000000002E-3</v>
      </c>
      <c r="J52" s="34">
        <v>3.8422999999999999E-3</v>
      </c>
      <c r="K52" s="34">
        <v>1.4251000000000001E-3</v>
      </c>
      <c r="L52" s="34">
        <v>1.8751E-3</v>
      </c>
      <c r="M52" s="35">
        <f t="shared" si="0"/>
        <v>4.9042199999999999E-3</v>
      </c>
    </row>
    <row r="53" spans="1:13" s="41" customFormat="1" ht="31.5">
      <c r="A53" s="32">
        <v>320621</v>
      </c>
      <c r="B53" s="33" t="s">
        <v>231</v>
      </c>
      <c r="C53" s="34">
        <v>1.8154900000000002E-2</v>
      </c>
      <c r="D53" s="34">
        <v>7.2348000000000004E-3</v>
      </c>
      <c r="E53" s="34">
        <v>5.3899000000000004E-3</v>
      </c>
      <c r="F53" s="34">
        <v>1.44215E-2</v>
      </c>
      <c r="G53" s="34">
        <v>1.1452E-2</v>
      </c>
      <c r="H53" s="34">
        <v>1.49619E-2</v>
      </c>
      <c r="I53" s="34">
        <v>7.4276000000000003E-3</v>
      </c>
      <c r="J53" s="34">
        <v>2.31338E-2</v>
      </c>
      <c r="K53" s="34">
        <v>1.2753E-2</v>
      </c>
      <c r="L53" s="34">
        <v>8.0751999999999994E-3</v>
      </c>
      <c r="M53" s="35">
        <f t="shared" si="0"/>
        <v>1.2300460000000001E-2</v>
      </c>
    </row>
    <row r="54" spans="1:13" s="41" customFormat="1" ht="31.5">
      <c r="A54" s="32">
        <v>240213</v>
      </c>
      <c r="B54" s="33" t="s">
        <v>41</v>
      </c>
      <c r="C54" s="34">
        <v>4.4282299999999997E-2</v>
      </c>
      <c r="D54" s="34">
        <v>3.6696199999999998E-2</v>
      </c>
      <c r="E54" s="34">
        <v>3.5809800000000003E-2</v>
      </c>
      <c r="F54" s="34">
        <v>3.9509700000000002E-2</v>
      </c>
      <c r="G54" s="34">
        <v>2.0727200000000001E-2</v>
      </c>
      <c r="H54" s="34">
        <v>4.4793899999999998E-2</v>
      </c>
      <c r="I54" s="34">
        <v>3.1592000000000002E-2</v>
      </c>
      <c r="J54" s="34">
        <v>4.0327099999999998E-2</v>
      </c>
      <c r="K54" s="34">
        <v>3.5721000000000003E-2</v>
      </c>
      <c r="L54" s="34">
        <v>2.5668099999999999E-2</v>
      </c>
      <c r="M54" s="35">
        <f t="shared" si="0"/>
        <v>3.5512730000000006E-2</v>
      </c>
    </row>
    <row r="55" spans="1:13" s="41" customFormat="1" ht="15.75">
      <c r="A55" s="32">
        <v>680904</v>
      </c>
      <c r="B55" s="33" t="s">
        <v>42</v>
      </c>
      <c r="C55" s="34">
        <v>8.6926999999999994E-3</v>
      </c>
      <c r="D55" s="34">
        <v>6.5402999999999998E-3</v>
      </c>
      <c r="E55" s="34">
        <v>4.182E-3</v>
      </c>
      <c r="F55" s="34">
        <v>2.8259000000000001E-3</v>
      </c>
      <c r="G55" s="34">
        <v>3.8281999999999999E-3</v>
      </c>
      <c r="H55" s="34">
        <v>5.4968999999999999E-3</v>
      </c>
      <c r="I55" s="34">
        <v>3.5008999999999999E-3</v>
      </c>
      <c r="J55" s="34">
        <v>2.4369000000000001E-3</v>
      </c>
      <c r="K55" s="34">
        <v>1.1758999999999999E-3</v>
      </c>
      <c r="L55" s="34">
        <v>1.1455E-3</v>
      </c>
      <c r="M55" s="35">
        <f t="shared" si="0"/>
        <v>3.9825200000000007E-3</v>
      </c>
    </row>
    <row r="56" spans="1:13" s="41" customFormat="1" ht="15.75">
      <c r="A56" s="32">
        <v>560210</v>
      </c>
      <c r="B56" s="33" t="s">
        <v>43</v>
      </c>
      <c r="C56" s="34">
        <v>0.37064340000000001</v>
      </c>
      <c r="D56" s="34">
        <v>0.53204430000000003</v>
      </c>
      <c r="E56" s="34">
        <v>0.63134559999999995</v>
      </c>
      <c r="F56" s="34">
        <v>0.68387779999999998</v>
      </c>
      <c r="G56" s="34">
        <v>0.74745629999999996</v>
      </c>
      <c r="H56" s="34">
        <v>0.77392539999999999</v>
      </c>
      <c r="I56" s="34">
        <v>0.81344550000000004</v>
      </c>
      <c r="J56" s="34">
        <v>0.84325190000000005</v>
      </c>
      <c r="K56" s="34">
        <v>0.83766220000000002</v>
      </c>
      <c r="L56" s="34">
        <v>0.55971729999999997</v>
      </c>
      <c r="M56" s="35">
        <f t="shared" si="0"/>
        <v>0.67933697000000004</v>
      </c>
    </row>
    <row r="57" spans="1:13" s="41" customFormat="1" ht="15.75">
      <c r="A57" s="32">
        <v>470112</v>
      </c>
      <c r="B57" s="33" t="s">
        <v>44</v>
      </c>
      <c r="C57" s="34">
        <v>5.4840199999999999E-2</v>
      </c>
      <c r="D57" s="34">
        <v>4.6398500000000002E-2</v>
      </c>
      <c r="E57" s="34">
        <v>5.8535999999999998E-2</v>
      </c>
      <c r="F57" s="34">
        <v>7.2756000000000001E-2</v>
      </c>
      <c r="G57" s="34">
        <v>5.6216500000000003E-2</v>
      </c>
      <c r="H57" s="34">
        <v>7.59214E-2</v>
      </c>
      <c r="I57" s="34">
        <v>8.2561899999999994E-2</v>
      </c>
      <c r="J57" s="34">
        <v>8.3571300000000001E-2</v>
      </c>
      <c r="K57" s="34">
        <v>6.6437999999999997E-2</v>
      </c>
      <c r="L57" s="34">
        <v>4.2179899999999999E-2</v>
      </c>
      <c r="M57" s="35">
        <f t="shared" si="0"/>
        <v>6.3941970000000001E-2</v>
      </c>
    </row>
    <row r="58" spans="1:13" s="41" customFormat="1" ht="31.5">
      <c r="A58" s="32">
        <v>790410</v>
      </c>
      <c r="B58" s="33" t="s">
        <v>45</v>
      </c>
      <c r="C58" s="34">
        <v>3.5898300000000001</v>
      </c>
      <c r="D58" s="34">
        <v>4.0055139999999998</v>
      </c>
      <c r="E58" s="34">
        <v>4.3324879999999997</v>
      </c>
      <c r="F58" s="34">
        <v>4.5508110000000004</v>
      </c>
      <c r="G58" s="34">
        <v>4.5877569999999999</v>
      </c>
      <c r="H58" s="34">
        <v>4.706118</v>
      </c>
      <c r="I58" s="34">
        <v>4.6048679999999997</v>
      </c>
      <c r="J58" s="34">
        <v>4.5065369999999998</v>
      </c>
      <c r="K58" s="34">
        <v>4.1678709999999999</v>
      </c>
      <c r="L58" s="34">
        <v>2.9912230000000002</v>
      </c>
      <c r="M58" s="35">
        <f t="shared" si="0"/>
        <v>4.2043016999999994</v>
      </c>
    </row>
    <row r="59" spans="1:13" s="41" customFormat="1" ht="15.75">
      <c r="A59" s="32">
        <v>260114</v>
      </c>
      <c r="B59" s="33" t="s">
        <v>232</v>
      </c>
      <c r="C59" s="34">
        <v>4.5929400000000002E-2</v>
      </c>
      <c r="D59" s="34">
        <v>2.10691E-2</v>
      </c>
      <c r="E59" s="34">
        <v>1.5786600000000001E-2</v>
      </c>
      <c r="F59" s="34">
        <v>1.03908E-2</v>
      </c>
      <c r="G59" s="34">
        <v>9.2802000000000006E-3</v>
      </c>
      <c r="H59" s="34">
        <v>7.0420999999999999E-3</v>
      </c>
      <c r="I59" s="34">
        <v>4.1998000000000001E-3</v>
      </c>
      <c r="J59" s="34">
        <v>7.8180000000000003E-3</v>
      </c>
      <c r="K59" s="34">
        <v>7.3226999999999997E-3</v>
      </c>
      <c r="L59" s="34">
        <v>6.3936000000000002E-3</v>
      </c>
      <c r="M59" s="35">
        <f t="shared" si="0"/>
        <v>1.3523230000000001E-2</v>
      </c>
    </row>
    <row r="60" spans="1:13" s="41" customFormat="1" ht="15.75">
      <c r="A60" s="32">
        <v>260113</v>
      </c>
      <c r="B60" s="33" t="s">
        <v>46</v>
      </c>
      <c r="C60" s="34">
        <v>1.4514600000000001E-2</v>
      </c>
      <c r="D60" s="34">
        <v>1.76154E-2</v>
      </c>
      <c r="E60" s="34">
        <v>1.9367700000000002E-2</v>
      </c>
      <c r="F60" s="34">
        <v>2.4947299999999999E-2</v>
      </c>
      <c r="G60" s="34">
        <v>2.6225600000000002E-2</v>
      </c>
      <c r="H60" s="34">
        <v>2.37658E-2</v>
      </c>
      <c r="I60" s="34">
        <v>2.8162099999999999E-2</v>
      </c>
      <c r="J60" s="34">
        <v>2.8318200000000002E-2</v>
      </c>
      <c r="K60" s="34">
        <v>3.8254200000000002E-2</v>
      </c>
      <c r="L60" s="34">
        <v>3.8477299999999999E-2</v>
      </c>
      <c r="M60" s="35">
        <f t="shared" si="0"/>
        <v>2.596482E-2</v>
      </c>
    </row>
    <row r="61" spans="1:13" s="41" customFormat="1" ht="31.5">
      <c r="A61" s="32">
        <v>260112</v>
      </c>
      <c r="B61" s="33" t="s">
        <v>233</v>
      </c>
      <c r="C61" s="34">
        <v>5.3630300000000002</v>
      </c>
      <c r="D61" s="34">
        <v>4.984483</v>
      </c>
      <c r="E61" s="34">
        <v>4.4197139999999999</v>
      </c>
      <c r="F61" s="34">
        <v>4.0625799999999996</v>
      </c>
      <c r="G61" s="34">
        <v>3.8768560000000001</v>
      </c>
      <c r="H61" s="34">
        <v>3.629067</v>
      </c>
      <c r="I61" s="34">
        <v>3.378536</v>
      </c>
      <c r="J61" s="34">
        <v>3.1909689999999999</v>
      </c>
      <c r="K61" s="34">
        <v>2.712259</v>
      </c>
      <c r="L61" s="34">
        <v>1.743093</v>
      </c>
      <c r="M61" s="35">
        <f t="shared" si="0"/>
        <v>3.7360587000000001</v>
      </c>
    </row>
    <row r="62" spans="1:13" s="41" customFormat="1" ht="15.75">
      <c r="A62" s="32">
        <v>260111</v>
      </c>
      <c r="B62" s="33" t="s">
        <v>234</v>
      </c>
      <c r="C62" s="34">
        <v>2.4705089999999998</v>
      </c>
      <c r="D62" s="34">
        <v>2.082519</v>
      </c>
      <c r="E62" s="34">
        <v>1.837863</v>
      </c>
      <c r="F62" s="34">
        <v>1.5626469999999999</v>
      </c>
      <c r="G62" s="34">
        <v>1.2671509999999999</v>
      </c>
      <c r="H62" s="34">
        <v>0.98029929999999998</v>
      </c>
      <c r="I62" s="34">
        <v>0.69512419999999997</v>
      </c>
      <c r="J62" s="34">
        <v>0.4071591</v>
      </c>
      <c r="K62" s="34">
        <v>0.1970934</v>
      </c>
      <c r="L62" s="34">
        <v>0.1010254</v>
      </c>
      <c r="M62" s="35">
        <f t="shared" si="0"/>
        <v>1.16013904</v>
      </c>
    </row>
    <row r="63" spans="1:13" s="41" customFormat="1" ht="15.75">
      <c r="A63" s="32">
        <v>660310</v>
      </c>
      <c r="B63" s="33" t="s">
        <v>47</v>
      </c>
      <c r="C63" s="34">
        <v>4.9661999999999996E-3</v>
      </c>
      <c r="D63" s="34">
        <v>4.9674999999999997E-3</v>
      </c>
      <c r="E63" s="34">
        <v>1.06403E-2</v>
      </c>
      <c r="F63" s="34">
        <v>4.8509E-3</v>
      </c>
      <c r="G63" s="34">
        <v>4.7463000000000002E-3</v>
      </c>
      <c r="H63" s="34">
        <v>7.4196000000000002E-3</v>
      </c>
      <c r="I63" s="34">
        <v>6.1212999999999997E-3</v>
      </c>
      <c r="J63" s="34">
        <v>4.4673999999999998E-3</v>
      </c>
      <c r="K63" s="34">
        <v>4.0702999999999998E-3</v>
      </c>
      <c r="L63" s="34">
        <v>4.8840000000000003E-3</v>
      </c>
      <c r="M63" s="35">
        <f t="shared" si="0"/>
        <v>5.7133799999999997E-3</v>
      </c>
    </row>
    <row r="64" spans="1:13" s="41" customFormat="1" ht="15.75">
      <c r="A64" s="32">
        <v>560310</v>
      </c>
      <c r="B64" s="33" t="s">
        <v>48</v>
      </c>
      <c r="C64" s="34">
        <v>0.11915530000000001</v>
      </c>
      <c r="D64" s="34">
        <v>0.1156884</v>
      </c>
      <c r="E64" s="34">
        <v>0.123904</v>
      </c>
      <c r="F64" s="34">
        <v>0.1174362</v>
      </c>
      <c r="G64" s="34">
        <v>0.1020568</v>
      </c>
      <c r="H64" s="34">
        <v>0.1128777</v>
      </c>
      <c r="I64" s="34">
        <v>0.1026373</v>
      </c>
      <c r="J64" s="34">
        <v>9.6387200000000006E-2</v>
      </c>
      <c r="K64" s="34">
        <v>9.0738799999999994E-2</v>
      </c>
      <c r="L64" s="34">
        <v>6.1597699999999998E-2</v>
      </c>
      <c r="M64" s="35">
        <f t="shared" si="0"/>
        <v>0.10424794000000001</v>
      </c>
    </row>
    <row r="65" spans="1:13" s="41" customFormat="1" ht="31.5">
      <c r="A65" s="32">
        <v>190902</v>
      </c>
      <c r="B65" s="33" t="s">
        <v>49</v>
      </c>
      <c r="C65" s="34">
        <v>4.0359800000000001E-2</v>
      </c>
      <c r="D65" s="34">
        <v>2.78014E-2</v>
      </c>
      <c r="E65" s="34">
        <v>3.0634499999999999E-2</v>
      </c>
      <c r="F65" s="34">
        <v>3.7192299999999998E-2</v>
      </c>
      <c r="G65" s="34">
        <v>7.1422799999999995E-2</v>
      </c>
      <c r="H65" s="34">
        <v>8.1532099999999996E-2</v>
      </c>
      <c r="I65" s="34">
        <v>9.8491999999999996E-2</v>
      </c>
      <c r="J65" s="34">
        <v>0.14570040000000001</v>
      </c>
      <c r="K65" s="34">
        <v>0.23788239999999999</v>
      </c>
      <c r="L65" s="34">
        <v>0.37514029999999998</v>
      </c>
      <c r="M65" s="35">
        <f t="shared" si="0"/>
        <v>0.1146158</v>
      </c>
    </row>
    <row r="66" spans="1:13" s="41" customFormat="1" ht="15.75">
      <c r="A66" s="32">
        <v>190904</v>
      </c>
      <c r="B66" s="33" t="s">
        <v>50</v>
      </c>
      <c r="C66" s="34">
        <v>6.1804900000000003E-2</v>
      </c>
      <c r="D66" s="34">
        <v>8.3802500000000002E-2</v>
      </c>
      <c r="E66" s="34">
        <v>0.1149546</v>
      </c>
      <c r="F66" s="34">
        <v>0.1257221</v>
      </c>
      <c r="G66" s="34">
        <v>0.14430709999999999</v>
      </c>
      <c r="H66" s="34">
        <v>0.1717294</v>
      </c>
      <c r="I66" s="34">
        <v>0.20008329999999999</v>
      </c>
      <c r="J66" s="34">
        <v>0.21441399999999999</v>
      </c>
      <c r="K66" s="34">
        <v>0.2397396</v>
      </c>
      <c r="L66" s="34">
        <v>0.17252339999999999</v>
      </c>
      <c r="M66" s="35">
        <f t="shared" si="0"/>
        <v>0.15290809</v>
      </c>
    </row>
    <row r="67" spans="1:13" s="41" customFormat="1" ht="15.75">
      <c r="A67" s="32">
        <v>190903</v>
      </c>
      <c r="B67" s="33" t="s">
        <v>51</v>
      </c>
      <c r="C67" s="34">
        <v>0.21954109999999999</v>
      </c>
      <c r="D67" s="34">
        <v>0.35524860000000003</v>
      </c>
      <c r="E67" s="34">
        <v>0.4333863</v>
      </c>
      <c r="F67" s="34">
        <v>0.55418120000000004</v>
      </c>
      <c r="G67" s="34">
        <v>0.63054779999999999</v>
      </c>
      <c r="H67" s="34">
        <v>0.76723039999999998</v>
      </c>
      <c r="I67" s="34">
        <v>0.90447909999999998</v>
      </c>
      <c r="J67" s="34">
        <v>1.032076</v>
      </c>
      <c r="K67" s="34">
        <v>1.1960710000000001</v>
      </c>
      <c r="L67" s="34">
        <v>1.009671</v>
      </c>
      <c r="M67" s="35">
        <f t="shared" si="0"/>
        <v>0.71024324999999999</v>
      </c>
    </row>
    <row r="68" spans="1:13" s="41" customFormat="1" ht="31.5">
      <c r="A68" s="32">
        <v>790230</v>
      </c>
      <c r="B68" s="33" t="s">
        <v>52</v>
      </c>
      <c r="C68" s="34">
        <v>1.038389</v>
      </c>
      <c r="D68" s="34">
        <v>1.0123709999999999</v>
      </c>
      <c r="E68" s="34">
        <v>1.0427930000000001</v>
      </c>
      <c r="F68" s="34">
        <v>1.0209060000000001</v>
      </c>
      <c r="G68" s="34">
        <v>1.0346569999999999</v>
      </c>
      <c r="H68" s="34">
        <v>1.043895</v>
      </c>
      <c r="I68" s="34">
        <v>1.0644560000000001</v>
      </c>
      <c r="J68" s="34">
        <v>0.99041040000000002</v>
      </c>
      <c r="K68" s="34">
        <v>0.98588129999999996</v>
      </c>
      <c r="L68" s="34">
        <v>0.60431190000000001</v>
      </c>
      <c r="M68" s="35">
        <f t="shared" si="0"/>
        <v>0.98380705999999996</v>
      </c>
    </row>
    <row r="69" spans="1:13" s="41" customFormat="1" ht="15.75">
      <c r="A69" s="32">
        <v>790220</v>
      </c>
      <c r="B69" s="33" t="s">
        <v>53</v>
      </c>
      <c r="C69" s="34">
        <v>23.455970000000001</v>
      </c>
      <c r="D69" s="34">
        <v>20.819210000000002</v>
      </c>
      <c r="E69" s="34">
        <v>19.249479999999998</v>
      </c>
      <c r="F69" s="34">
        <v>17.856390000000001</v>
      </c>
      <c r="G69" s="34">
        <v>16.845020000000002</v>
      </c>
      <c r="H69" s="34">
        <v>15.561769999999999</v>
      </c>
      <c r="I69" s="34">
        <v>14.30963</v>
      </c>
      <c r="J69" s="34">
        <v>12.87602</v>
      </c>
      <c r="K69" s="34">
        <v>10.8017</v>
      </c>
      <c r="L69" s="34">
        <v>6.5068400000000004</v>
      </c>
      <c r="M69" s="35">
        <f t="shared" ref="M69:M132" si="1">AVERAGE(C69:L69)</f>
        <v>15.828203000000006</v>
      </c>
    </row>
    <row r="70" spans="1:13" s="41" customFormat="1" ht="15.75">
      <c r="A70" s="32">
        <v>190901</v>
      </c>
      <c r="B70" s="33" t="s">
        <v>54</v>
      </c>
      <c r="C70" s="34">
        <v>6.7214599999999999E-2</v>
      </c>
      <c r="D70" s="34">
        <v>3.6024599999999997E-2</v>
      </c>
      <c r="E70" s="34">
        <v>3.9676200000000002E-2</v>
      </c>
      <c r="F70" s="34">
        <v>3.1630600000000002E-2</v>
      </c>
      <c r="G70" s="34">
        <v>4.8547699999999999E-2</v>
      </c>
      <c r="H70" s="34">
        <v>5.5338199999999997E-2</v>
      </c>
      <c r="I70" s="34">
        <v>6.8023E-2</v>
      </c>
      <c r="J70" s="34">
        <v>7.5559200000000007E-2</v>
      </c>
      <c r="K70" s="34">
        <v>0.16614490000000001</v>
      </c>
      <c r="L70" s="34">
        <v>0.27258100000000002</v>
      </c>
      <c r="M70" s="35">
        <f t="shared" si="1"/>
        <v>8.6074000000000012E-2</v>
      </c>
    </row>
    <row r="71" spans="1:13" s="41" customFormat="1" ht="15.75">
      <c r="A71" s="32">
        <v>250113</v>
      </c>
      <c r="B71" s="33" t="s">
        <v>55</v>
      </c>
      <c r="C71" s="34"/>
      <c r="D71" s="34">
        <v>2.5439300000000001E-2</v>
      </c>
      <c r="E71" s="34">
        <v>2.2869299999999999E-2</v>
      </c>
      <c r="F71" s="34">
        <v>2.3610200000000001E-2</v>
      </c>
      <c r="G71" s="34">
        <v>2.9332E-3</v>
      </c>
      <c r="H71" s="34">
        <v>1.21937E-2</v>
      </c>
      <c r="I71" s="34">
        <v>7.0474999999999999E-3</v>
      </c>
      <c r="J71" s="34">
        <v>8.4419000000000004E-3</v>
      </c>
      <c r="K71" s="34">
        <v>8.2368000000000007E-3</v>
      </c>
      <c r="L71" s="34">
        <v>7.6705999999999996E-3</v>
      </c>
      <c r="M71" s="35">
        <f t="shared" si="1"/>
        <v>1.3160277777777778E-2</v>
      </c>
    </row>
    <row r="72" spans="1:13" s="41" customFormat="1" ht="15.75">
      <c r="A72" s="32">
        <v>250111</v>
      </c>
      <c r="B72" s="33" t="s">
        <v>56</v>
      </c>
      <c r="C72" s="34">
        <v>8.4273399999999998E-2</v>
      </c>
      <c r="D72" s="34">
        <v>6.4036200000000001E-2</v>
      </c>
      <c r="E72" s="34">
        <v>6.5791199999999994E-2</v>
      </c>
      <c r="F72" s="34">
        <v>6.2377000000000002E-2</v>
      </c>
      <c r="G72" s="34">
        <v>4.3634199999999998E-2</v>
      </c>
      <c r="H72" s="34">
        <v>3.3355999999999997E-2</v>
      </c>
      <c r="I72" s="34">
        <v>3.3962699999999998E-2</v>
      </c>
      <c r="J72" s="34">
        <v>3.1474000000000002E-2</v>
      </c>
      <c r="K72" s="34">
        <v>2.2881499999999999E-2</v>
      </c>
      <c r="L72" s="34">
        <v>1.14374E-2</v>
      </c>
      <c r="M72" s="35">
        <f t="shared" si="1"/>
        <v>4.5322359999999999E-2</v>
      </c>
    </row>
    <row r="73" spans="1:13" s="41" customFormat="1" ht="31.5">
      <c r="A73" s="32">
        <v>250112</v>
      </c>
      <c r="B73" s="33" t="s">
        <v>235</v>
      </c>
      <c r="C73" s="34">
        <v>0.3086721</v>
      </c>
      <c r="D73" s="34">
        <v>0.3536938</v>
      </c>
      <c r="E73" s="34">
        <v>0.33241880000000001</v>
      </c>
      <c r="F73" s="34">
        <v>0.27988950000000001</v>
      </c>
      <c r="G73" s="34">
        <v>0.28343099999999999</v>
      </c>
      <c r="H73" s="34">
        <v>0.26241490000000001</v>
      </c>
      <c r="I73" s="34">
        <v>0.23758509999999999</v>
      </c>
      <c r="J73" s="34">
        <v>0.2467287</v>
      </c>
      <c r="K73" s="34">
        <v>0.2533435</v>
      </c>
      <c r="L73" s="34">
        <v>0.17830499999999999</v>
      </c>
      <c r="M73" s="35">
        <f t="shared" si="1"/>
        <v>0.27364823999999999</v>
      </c>
    </row>
    <row r="74" spans="1:13" s="41" customFormat="1" ht="15.75">
      <c r="A74" s="32">
        <v>680140</v>
      </c>
      <c r="B74" s="33" t="s">
        <v>57</v>
      </c>
      <c r="C74" s="34">
        <v>6.73343E-2</v>
      </c>
      <c r="D74" s="34">
        <v>6.8337400000000006E-2</v>
      </c>
      <c r="E74" s="34">
        <v>8.5403199999999999E-2</v>
      </c>
      <c r="F74" s="34">
        <v>9.8973099999999994E-2</v>
      </c>
      <c r="G74" s="34">
        <v>0.1275423</v>
      </c>
      <c r="H74" s="34">
        <v>0.13291810000000001</v>
      </c>
      <c r="I74" s="34">
        <v>0.15708520000000001</v>
      </c>
      <c r="J74" s="34">
        <v>0.2213338</v>
      </c>
      <c r="K74" s="34">
        <v>0.37526910000000002</v>
      </c>
      <c r="L74" s="34">
        <v>0.34888439999999998</v>
      </c>
      <c r="M74" s="35">
        <f t="shared" si="1"/>
        <v>0.16830808999999999</v>
      </c>
    </row>
    <row r="75" spans="1:13" s="41" customFormat="1" ht="15.75">
      <c r="A75" s="32">
        <v>340630</v>
      </c>
      <c r="B75" s="33" t="s">
        <v>58</v>
      </c>
      <c r="C75" s="34">
        <v>2.1836100000000001E-2</v>
      </c>
      <c r="D75" s="34">
        <v>3.6550199999999998E-2</v>
      </c>
      <c r="E75" s="34">
        <v>3.00758E-2</v>
      </c>
      <c r="F75" s="34">
        <v>3.65949E-2</v>
      </c>
      <c r="G75" s="34">
        <v>3.1020300000000001E-2</v>
      </c>
      <c r="H75" s="34">
        <v>2.70257E-2</v>
      </c>
      <c r="I75" s="34">
        <v>3.69764E-2</v>
      </c>
      <c r="J75" s="34">
        <v>3.1954400000000001E-2</v>
      </c>
      <c r="K75" s="34">
        <v>3.7175899999999998E-2</v>
      </c>
      <c r="L75" s="34">
        <v>3.9309799999999999E-2</v>
      </c>
      <c r="M75" s="35">
        <f t="shared" si="1"/>
        <v>3.2851950000000005E-2</v>
      </c>
    </row>
    <row r="76" spans="1:13" s="41" customFormat="1" ht="31.5">
      <c r="A76" s="32">
        <v>340410</v>
      </c>
      <c r="B76" s="33" t="s">
        <v>59</v>
      </c>
      <c r="C76" s="34">
        <v>0.39447389999999999</v>
      </c>
      <c r="D76" s="34">
        <v>0.41257450000000001</v>
      </c>
      <c r="E76" s="34">
        <v>0.36067480000000002</v>
      </c>
      <c r="F76" s="34">
        <v>0.33213179999999998</v>
      </c>
      <c r="G76" s="34">
        <v>0.31309239999999999</v>
      </c>
      <c r="H76" s="34">
        <v>0.2939503</v>
      </c>
      <c r="I76" s="34">
        <v>0.29582269999999999</v>
      </c>
      <c r="J76" s="34">
        <v>0.30607830000000003</v>
      </c>
      <c r="K76" s="34">
        <v>0.3445067</v>
      </c>
      <c r="L76" s="34">
        <v>0.33841680000000002</v>
      </c>
      <c r="M76" s="35">
        <f t="shared" si="1"/>
        <v>0.33917222000000002</v>
      </c>
    </row>
    <row r="77" spans="1:13" s="41" customFormat="1" ht="15.75">
      <c r="A77" s="32">
        <v>250211</v>
      </c>
      <c r="B77" s="33" t="s">
        <v>60</v>
      </c>
      <c r="C77" s="34">
        <v>7.2705400000000003E-2</v>
      </c>
      <c r="D77" s="34">
        <v>0.10530870000000001</v>
      </c>
      <c r="E77" s="34">
        <v>5.41419E-2</v>
      </c>
      <c r="F77" s="34">
        <v>5.9097700000000003E-2</v>
      </c>
      <c r="G77" s="34">
        <v>3.7172499999999997E-2</v>
      </c>
      <c r="H77" s="34">
        <v>3.3126099999999999E-2</v>
      </c>
      <c r="I77" s="34">
        <v>2.6118499999999999E-2</v>
      </c>
      <c r="J77" s="34">
        <v>1.9029500000000001E-2</v>
      </c>
      <c r="K77" s="34">
        <v>6.4536000000000003E-3</v>
      </c>
      <c r="L77" s="34">
        <v>4.3652999999999999E-3</v>
      </c>
      <c r="M77" s="35">
        <f t="shared" si="1"/>
        <v>4.1751919999999998E-2</v>
      </c>
    </row>
    <row r="78" spans="1:13" s="41" customFormat="1" ht="15.75">
      <c r="A78" s="32">
        <v>250213</v>
      </c>
      <c r="B78" s="33" t="s">
        <v>61</v>
      </c>
      <c r="C78" s="34">
        <v>8.8835000000000008E-3</v>
      </c>
      <c r="D78" s="34">
        <v>8.4098000000000003E-3</v>
      </c>
      <c r="E78" s="34">
        <v>9.9492999999999995E-3</v>
      </c>
      <c r="F78" s="34">
        <v>1.00169E-2</v>
      </c>
      <c r="G78" s="34">
        <v>1.0194399999999999E-2</v>
      </c>
      <c r="H78" s="34">
        <v>1.2472199999999999E-2</v>
      </c>
      <c r="I78" s="34">
        <v>1.18072E-2</v>
      </c>
      <c r="J78" s="34">
        <v>1.2140099999999999E-2</v>
      </c>
      <c r="K78" s="34">
        <v>1.48699E-2</v>
      </c>
      <c r="L78" s="34">
        <v>1.07644E-2</v>
      </c>
      <c r="M78" s="35">
        <f t="shared" si="1"/>
        <v>1.0950770000000002E-2</v>
      </c>
    </row>
    <row r="79" spans="1:13" s="41" customFormat="1" ht="15.75">
      <c r="A79" s="32">
        <v>250214</v>
      </c>
      <c r="B79" s="33" t="s">
        <v>62</v>
      </c>
      <c r="C79" s="34">
        <v>3.4968699999999998E-2</v>
      </c>
      <c r="D79" s="34">
        <v>1.4817E-2</v>
      </c>
      <c r="E79" s="34">
        <v>4.2096E-3</v>
      </c>
      <c r="F79" s="34"/>
      <c r="G79" s="34">
        <v>5.3701E-3</v>
      </c>
      <c r="H79" s="34">
        <v>1.8731899999999999E-2</v>
      </c>
      <c r="I79" s="34">
        <v>7.1020000000000002E-4</v>
      </c>
      <c r="J79" s="34">
        <v>7.1027E-3</v>
      </c>
      <c r="K79" s="34">
        <v>6.2903000000000004E-3</v>
      </c>
      <c r="L79" s="34">
        <v>1.5133E-3</v>
      </c>
      <c r="M79" s="35">
        <f t="shared" si="1"/>
        <v>1.0412644444444445E-2</v>
      </c>
    </row>
    <row r="80" spans="1:13" s="41" customFormat="1" ht="31.5">
      <c r="A80" s="32">
        <v>250212</v>
      </c>
      <c r="B80" s="33" t="s">
        <v>197</v>
      </c>
      <c r="C80" s="34">
        <v>0.36473549999999999</v>
      </c>
      <c r="D80" s="34">
        <v>0.24807480000000001</v>
      </c>
      <c r="E80" s="34">
        <v>0.22475149999999999</v>
      </c>
      <c r="F80" s="34">
        <v>0.2150859</v>
      </c>
      <c r="G80" s="34">
        <v>0.21438969999999999</v>
      </c>
      <c r="H80" s="34">
        <v>0.16207730000000001</v>
      </c>
      <c r="I80" s="34">
        <v>0.1438342</v>
      </c>
      <c r="J80" s="34">
        <v>0.1173616</v>
      </c>
      <c r="K80" s="34">
        <v>0.1020122</v>
      </c>
      <c r="L80" s="34">
        <v>7.0031399999999994E-2</v>
      </c>
      <c r="M80" s="35">
        <f t="shared" si="1"/>
        <v>0.18623540999999996</v>
      </c>
    </row>
    <row r="81" spans="1:13" s="41" customFormat="1" ht="15.75">
      <c r="A81" s="32">
        <v>470111</v>
      </c>
      <c r="B81" s="33" t="s">
        <v>63</v>
      </c>
      <c r="C81" s="34">
        <v>5.6024779999999996</v>
      </c>
      <c r="D81" s="34">
        <v>6.0176470000000002</v>
      </c>
      <c r="E81" s="34">
        <v>6.2420249999999999</v>
      </c>
      <c r="F81" s="34">
        <v>6.2030630000000002</v>
      </c>
      <c r="G81" s="34">
        <v>6.2191929999999997</v>
      </c>
      <c r="H81" s="34">
        <v>6.0398620000000003</v>
      </c>
      <c r="I81" s="34">
        <v>5.6885269999999997</v>
      </c>
      <c r="J81" s="34">
        <v>5.2681469999999999</v>
      </c>
      <c r="K81" s="34">
        <v>4.5012270000000001</v>
      </c>
      <c r="L81" s="34">
        <v>2.773997</v>
      </c>
      <c r="M81" s="35">
        <f t="shared" si="1"/>
        <v>5.4556166000000008</v>
      </c>
    </row>
    <row r="82" spans="1:13" s="41" customFormat="1" ht="15.75">
      <c r="A82" s="32">
        <v>470113</v>
      </c>
      <c r="B82" s="33" t="s">
        <v>64</v>
      </c>
      <c r="C82" s="34">
        <v>0.2264834</v>
      </c>
      <c r="D82" s="34">
        <v>0.26861770000000001</v>
      </c>
      <c r="E82" s="34">
        <v>0.3172933</v>
      </c>
      <c r="F82" s="34">
        <v>0.37449329999999997</v>
      </c>
      <c r="G82" s="34">
        <v>0.40768549999999998</v>
      </c>
      <c r="H82" s="34">
        <v>0.4467933</v>
      </c>
      <c r="I82" s="34">
        <v>0.46906330000000002</v>
      </c>
      <c r="J82" s="34">
        <v>0.48442819999999998</v>
      </c>
      <c r="K82" s="34">
        <v>0.4746206</v>
      </c>
      <c r="L82" s="34">
        <v>0.2976587</v>
      </c>
      <c r="M82" s="35">
        <f t="shared" si="1"/>
        <v>0.37671373000000002</v>
      </c>
    </row>
    <row r="83" spans="1:13" s="41" customFormat="1" ht="15.75">
      <c r="A83" s="32">
        <v>210901</v>
      </c>
      <c r="B83" s="33" t="s">
        <v>65</v>
      </c>
      <c r="C83" s="34">
        <v>0.33504240000000002</v>
      </c>
      <c r="D83" s="34">
        <v>0.38954349999999999</v>
      </c>
      <c r="E83" s="34">
        <v>0.3076661</v>
      </c>
      <c r="F83" s="34">
        <v>0.24765599999999999</v>
      </c>
      <c r="G83" s="34">
        <v>0.1887414</v>
      </c>
      <c r="H83" s="34">
        <v>0.1187193</v>
      </c>
      <c r="I83" s="34">
        <v>8.6015300000000003E-2</v>
      </c>
      <c r="J83" s="34">
        <v>4.1759600000000001E-2</v>
      </c>
      <c r="K83" s="34">
        <v>2.8870699999999999E-2</v>
      </c>
      <c r="L83" s="34">
        <v>1.8200399999999999E-2</v>
      </c>
      <c r="M83" s="35">
        <f t="shared" si="1"/>
        <v>0.17622146999999996</v>
      </c>
    </row>
    <row r="84" spans="1:13" s="41" customFormat="1" ht="15.75">
      <c r="A84" s="32">
        <v>210902</v>
      </c>
      <c r="B84" s="33" t="s">
        <v>66</v>
      </c>
      <c r="C84" s="34">
        <v>0.15165290000000001</v>
      </c>
      <c r="D84" s="34">
        <v>1.6605700000000001E-2</v>
      </c>
      <c r="E84" s="34">
        <v>4.8583099999999997E-2</v>
      </c>
      <c r="F84" s="34">
        <v>2.3524099999999999E-2</v>
      </c>
      <c r="G84" s="34">
        <v>4.9461400000000003E-2</v>
      </c>
      <c r="H84" s="34">
        <v>3.09012E-2</v>
      </c>
      <c r="I84" s="34">
        <v>3.8711099999999998E-2</v>
      </c>
      <c r="J84" s="34">
        <v>1.82404E-2</v>
      </c>
      <c r="K84" s="34">
        <v>2.1484900000000001E-2</v>
      </c>
      <c r="L84" s="34">
        <v>1.50189E-2</v>
      </c>
      <c r="M84" s="35">
        <f t="shared" si="1"/>
        <v>4.1418369999999996E-2</v>
      </c>
    </row>
    <row r="85" spans="1:13" s="41" customFormat="1" ht="15.75">
      <c r="A85" s="32">
        <v>580310</v>
      </c>
      <c r="B85" s="9" t="s">
        <v>253</v>
      </c>
      <c r="C85" s="34">
        <v>0.38509209999999999</v>
      </c>
      <c r="D85" s="34">
        <v>0.37620579999999998</v>
      </c>
      <c r="E85" s="34">
        <v>0.4960522</v>
      </c>
      <c r="F85" s="34">
        <v>0.6773441</v>
      </c>
      <c r="G85" s="34">
        <v>0.83823539999999996</v>
      </c>
      <c r="H85" s="34">
        <v>0.86574490000000004</v>
      </c>
      <c r="I85" s="34">
        <v>0.57392699999999996</v>
      </c>
      <c r="J85" s="34">
        <v>0.79616889999999996</v>
      </c>
      <c r="K85" s="34">
        <v>0.75047260000000005</v>
      </c>
      <c r="L85" s="34">
        <v>0.47944199999999998</v>
      </c>
      <c r="M85" s="35">
        <f t="shared" si="1"/>
        <v>0.62386849999999994</v>
      </c>
    </row>
    <row r="86" spans="1:13" s="41" customFormat="1" ht="15.75">
      <c r="A86" s="32">
        <v>570210</v>
      </c>
      <c r="B86" s="33" t="s">
        <v>254</v>
      </c>
      <c r="C86" s="34">
        <v>1.03687E-2</v>
      </c>
      <c r="D86" s="34">
        <v>0.1197698</v>
      </c>
      <c r="E86" s="34">
        <v>0.13459199999999999</v>
      </c>
      <c r="F86" s="34">
        <v>0.16181390000000001</v>
      </c>
      <c r="G86" s="34">
        <v>0.16126209999999999</v>
      </c>
      <c r="H86" s="34">
        <v>0.16763230000000001</v>
      </c>
      <c r="I86" s="34">
        <v>0.17002610000000001</v>
      </c>
      <c r="J86" s="34">
        <v>0.15691479999999999</v>
      </c>
      <c r="K86" s="34">
        <v>0.1276206</v>
      </c>
      <c r="L86" s="34">
        <v>8.08667E-2</v>
      </c>
      <c r="M86" s="35">
        <f t="shared" si="1"/>
        <v>0.12908670000000003</v>
      </c>
    </row>
    <row r="87" spans="1:13" s="41" customFormat="1" ht="15.75">
      <c r="A87" s="32">
        <v>580312</v>
      </c>
      <c r="B87" s="33" t="s">
        <v>67</v>
      </c>
      <c r="C87" s="34">
        <v>0.2461063</v>
      </c>
      <c r="D87" s="34">
        <v>0.34581240000000002</v>
      </c>
      <c r="E87" s="34">
        <v>0.36006470000000002</v>
      </c>
      <c r="F87" s="34">
        <v>0.388797</v>
      </c>
      <c r="G87" s="34">
        <v>0.38420650000000001</v>
      </c>
      <c r="H87" s="34">
        <v>0.45729399999999998</v>
      </c>
      <c r="I87" s="34">
        <v>0.45537309999999998</v>
      </c>
      <c r="J87" s="34">
        <v>0.44671050000000001</v>
      </c>
      <c r="K87" s="34">
        <v>0.35647089999999998</v>
      </c>
      <c r="L87" s="34">
        <v>0.21633769999999999</v>
      </c>
      <c r="M87" s="35">
        <f t="shared" si="1"/>
        <v>0.36571731000000007</v>
      </c>
    </row>
    <row r="88" spans="1:13" s="41" customFormat="1" ht="15.75">
      <c r="A88" s="32">
        <v>580311</v>
      </c>
      <c r="B88" s="33" t="s">
        <v>68</v>
      </c>
      <c r="C88" s="34">
        <v>0.67782039999999999</v>
      </c>
      <c r="D88" s="34">
        <v>0.79344179999999997</v>
      </c>
      <c r="E88" s="34">
        <v>0.91562359999999998</v>
      </c>
      <c r="F88" s="34">
        <v>1.067591</v>
      </c>
      <c r="G88" s="34">
        <v>1.203165</v>
      </c>
      <c r="H88" s="34">
        <v>1.1778120000000001</v>
      </c>
      <c r="I88" s="34">
        <v>1.1409290000000001</v>
      </c>
      <c r="J88" s="34">
        <v>1.0933310000000001</v>
      </c>
      <c r="K88" s="34">
        <v>0.99034860000000002</v>
      </c>
      <c r="L88" s="34">
        <v>0.56772730000000005</v>
      </c>
      <c r="M88" s="35">
        <f t="shared" si="1"/>
        <v>0.96277897000000012</v>
      </c>
    </row>
    <row r="89" spans="1:13" s="41" customFormat="1" ht="15.75">
      <c r="A89" s="32">
        <v>550340</v>
      </c>
      <c r="B89" s="33" t="s">
        <v>69</v>
      </c>
      <c r="C89" s="34">
        <v>3.5151399999999999E-2</v>
      </c>
      <c r="D89" s="34">
        <v>2.3231000000000002E-2</v>
      </c>
      <c r="E89" s="34">
        <v>4.2220300000000002E-2</v>
      </c>
      <c r="F89" s="34">
        <v>5.9089500000000003E-2</v>
      </c>
      <c r="G89" s="34">
        <v>6.3971500000000001E-2</v>
      </c>
      <c r="H89" s="34">
        <v>0.1049981</v>
      </c>
      <c r="I89" s="34">
        <v>0.1143029</v>
      </c>
      <c r="J89" s="34">
        <v>8.1442899999999999E-2</v>
      </c>
      <c r="K89" s="34">
        <v>7.1307300000000004E-2</v>
      </c>
      <c r="L89" s="34">
        <v>6.1904000000000001E-2</v>
      </c>
      <c r="M89" s="35">
        <f t="shared" si="1"/>
        <v>6.576188999999999E-2</v>
      </c>
    </row>
    <row r="90" spans="1:13" s="41" customFormat="1" ht="31.5">
      <c r="A90" s="32">
        <v>220121</v>
      </c>
      <c r="B90" s="33" t="s">
        <v>70</v>
      </c>
      <c r="C90" s="34">
        <v>0.87774470000000004</v>
      </c>
      <c r="D90" s="34">
        <v>1.194868</v>
      </c>
      <c r="E90" s="34">
        <v>1.218229</v>
      </c>
      <c r="F90" s="34">
        <v>1.2647109999999999</v>
      </c>
      <c r="G90" s="34">
        <v>1.2640119999999999</v>
      </c>
      <c r="H90" s="34">
        <v>1.1909160000000001</v>
      </c>
      <c r="I90" s="34">
        <v>1.1995400000000001</v>
      </c>
      <c r="J90" s="34">
        <v>1.154822</v>
      </c>
      <c r="K90" s="34">
        <v>1.0928420000000001</v>
      </c>
      <c r="L90" s="34">
        <v>0.74718419999999997</v>
      </c>
      <c r="M90" s="35">
        <f t="shared" si="1"/>
        <v>1.12048689</v>
      </c>
    </row>
    <row r="91" spans="1:13" s="41" customFormat="1" ht="47.25">
      <c r="A91" s="32">
        <v>220122</v>
      </c>
      <c r="B91" s="33" t="s">
        <v>71</v>
      </c>
      <c r="C91" s="34">
        <v>3.72194E-2</v>
      </c>
      <c r="D91" s="34">
        <v>5.5025999999999999E-2</v>
      </c>
      <c r="E91" s="34">
        <v>3.1708399999999998E-2</v>
      </c>
      <c r="F91" s="34">
        <v>3.02831E-2</v>
      </c>
      <c r="G91" s="34">
        <v>3.7458400000000003E-2</v>
      </c>
      <c r="H91" s="34">
        <v>3.0967399999999999E-2</v>
      </c>
      <c r="I91" s="34">
        <v>2.9995500000000001E-2</v>
      </c>
      <c r="J91" s="34">
        <v>3.0912599999999998E-2</v>
      </c>
      <c r="K91" s="34">
        <v>3.72964E-2</v>
      </c>
      <c r="L91" s="34">
        <v>3.7178099999999999E-2</v>
      </c>
      <c r="M91" s="35">
        <f t="shared" si="1"/>
        <v>3.5804530000000001E-2</v>
      </c>
    </row>
    <row r="92" spans="1:13" s="41" customFormat="1" ht="15.75">
      <c r="A92" s="32">
        <v>570111</v>
      </c>
      <c r="B92" s="33" t="s">
        <v>72</v>
      </c>
      <c r="C92" s="34">
        <v>0.11226609999999999</v>
      </c>
      <c r="D92" s="34">
        <v>0.14270150000000001</v>
      </c>
      <c r="E92" s="34">
        <v>0.15684609999999999</v>
      </c>
      <c r="F92" s="34">
        <v>0.17021349999999999</v>
      </c>
      <c r="G92" s="34">
        <v>0.19356229999999999</v>
      </c>
      <c r="H92" s="34">
        <v>0.22966539999999999</v>
      </c>
      <c r="I92" s="34">
        <v>0.25690220000000002</v>
      </c>
      <c r="J92" s="34">
        <v>0.24526390000000001</v>
      </c>
      <c r="K92" s="34">
        <v>0.21796409999999999</v>
      </c>
      <c r="L92" s="34">
        <v>0.1479384</v>
      </c>
      <c r="M92" s="35">
        <f t="shared" si="1"/>
        <v>0.18733234999999998</v>
      </c>
    </row>
    <row r="93" spans="1:13" s="41" customFormat="1" ht="15.75">
      <c r="A93" s="32">
        <v>340310</v>
      </c>
      <c r="B93" s="33" t="s">
        <v>73</v>
      </c>
      <c r="C93" s="34">
        <v>0.1932296</v>
      </c>
      <c r="D93" s="34">
        <v>0.2146518</v>
      </c>
      <c r="E93" s="34">
        <v>0.20965300000000001</v>
      </c>
      <c r="F93" s="34">
        <v>0.20561740000000001</v>
      </c>
      <c r="G93" s="34">
        <v>0.2309466</v>
      </c>
      <c r="H93" s="34">
        <v>0.2210337</v>
      </c>
      <c r="I93" s="34">
        <v>0.2401771</v>
      </c>
      <c r="J93" s="34">
        <v>0.30786999999999998</v>
      </c>
      <c r="K93" s="34">
        <v>0.43370619999999999</v>
      </c>
      <c r="L93" s="34">
        <v>0.49555009999999999</v>
      </c>
      <c r="M93" s="35">
        <f t="shared" si="1"/>
        <v>0.27524355</v>
      </c>
    </row>
    <row r="94" spans="1:13" s="41" customFormat="1" ht="15.75">
      <c r="A94" s="32">
        <v>210310</v>
      </c>
      <c r="B94" s="33" t="s">
        <v>74</v>
      </c>
      <c r="C94" s="34">
        <v>0.13617389999999999</v>
      </c>
      <c r="D94" s="34">
        <v>6.0944100000000001E-2</v>
      </c>
      <c r="E94" s="34">
        <v>0.11169800000000001</v>
      </c>
      <c r="F94" s="34">
        <v>7.3067400000000005E-2</v>
      </c>
      <c r="G94" s="34">
        <v>8.2960400000000004E-2</v>
      </c>
      <c r="H94" s="34">
        <v>8.9666499999999996E-2</v>
      </c>
      <c r="I94" s="34">
        <v>7.5794899999999998E-2</v>
      </c>
      <c r="J94" s="34">
        <v>0.11491469999999999</v>
      </c>
      <c r="K94" s="34">
        <v>0.2159451</v>
      </c>
      <c r="L94" s="34">
        <v>0.31933240000000002</v>
      </c>
      <c r="M94" s="35">
        <f t="shared" si="1"/>
        <v>0.12804974</v>
      </c>
    </row>
    <row r="95" spans="1:13" s="41" customFormat="1" ht="31.5">
      <c r="A95" s="32">
        <v>230133</v>
      </c>
      <c r="B95" s="33" t="s">
        <v>75</v>
      </c>
      <c r="C95" s="34">
        <v>9.8801899999999998E-2</v>
      </c>
      <c r="D95" s="34">
        <v>6.7804900000000001E-2</v>
      </c>
      <c r="E95" s="34">
        <v>6.2317400000000002E-2</v>
      </c>
      <c r="F95" s="34">
        <v>7.4685399999999999E-2</v>
      </c>
      <c r="G95" s="34">
        <v>4.8353300000000002E-2</v>
      </c>
      <c r="H95" s="34">
        <v>8.2655000000000006E-2</v>
      </c>
      <c r="I95" s="34">
        <v>7.4894600000000006E-2</v>
      </c>
      <c r="J95" s="34">
        <v>0.1162451</v>
      </c>
      <c r="K95" s="34">
        <v>9.8352800000000004E-2</v>
      </c>
      <c r="L95" s="34">
        <v>0.12257759999999999</v>
      </c>
      <c r="M95" s="35">
        <f t="shared" si="1"/>
        <v>8.4668800000000002E-2</v>
      </c>
    </row>
    <row r="96" spans="1:13" s="41" customFormat="1" ht="15.75">
      <c r="A96" s="32">
        <v>530210</v>
      </c>
      <c r="B96" s="33" t="s">
        <v>76</v>
      </c>
      <c r="C96" s="34">
        <v>2.76256E-2</v>
      </c>
      <c r="D96" s="34">
        <v>3.0166599999999998E-2</v>
      </c>
      <c r="E96" s="34">
        <v>2.9844300000000001E-2</v>
      </c>
      <c r="F96" s="34">
        <v>3.6959899999999997E-2</v>
      </c>
      <c r="G96" s="34">
        <v>3.8501399999999998E-2</v>
      </c>
      <c r="H96" s="34">
        <v>3.7518799999999998E-2</v>
      </c>
      <c r="I96" s="34">
        <v>5.0136E-2</v>
      </c>
      <c r="J96" s="34">
        <v>5.0409000000000002E-2</v>
      </c>
      <c r="K96" s="34">
        <v>5.47278E-2</v>
      </c>
      <c r="L96" s="34">
        <v>5.6491300000000001E-2</v>
      </c>
      <c r="M96" s="35">
        <f t="shared" si="1"/>
        <v>4.1238070000000002E-2</v>
      </c>
    </row>
    <row r="97" spans="1:13" s="41" customFormat="1" ht="15.75">
      <c r="A97" s="32">
        <v>530510</v>
      </c>
      <c r="B97" s="33" t="s">
        <v>77</v>
      </c>
      <c r="C97" s="34">
        <v>2.0674399999999999E-2</v>
      </c>
      <c r="D97" s="34">
        <v>1.9014699999999999E-2</v>
      </c>
      <c r="E97" s="34">
        <v>2.57603E-2</v>
      </c>
      <c r="F97" s="34">
        <v>3.6766899999999998E-2</v>
      </c>
      <c r="G97" s="34">
        <v>3.2998300000000001E-2</v>
      </c>
      <c r="H97" s="34">
        <v>5.0765200000000003E-2</v>
      </c>
      <c r="I97" s="34">
        <v>6.0345599999999999E-2</v>
      </c>
      <c r="J97" s="34">
        <v>8.0945699999999995E-2</v>
      </c>
      <c r="K97" s="34">
        <v>0.105527</v>
      </c>
      <c r="L97" s="34">
        <v>0.105153</v>
      </c>
      <c r="M97" s="35">
        <f t="shared" si="1"/>
        <v>5.3795109999999993E-2</v>
      </c>
    </row>
    <row r="98" spans="1:13" s="41" customFormat="1" ht="15.75">
      <c r="A98" s="32">
        <v>220313</v>
      </c>
      <c r="B98" s="33" t="s">
        <v>78</v>
      </c>
      <c r="C98" s="34">
        <v>0.1010866</v>
      </c>
      <c r="D98" s="34">
        <v>0.138624</v>
      </c>
      <c r="E98" s="34">
        <v>0.1574662</v>
      </c>
      <c r="F98" s="34">
        <v>0.2251089</v>
      </c>
      <c r="G98" s="34">
        <v>0.238783</v>
      </c>
      <c r="H98" s="34">
        <v>0.31411169999999999</v>
      </c>
      <c r="I98" s="34">
        <v>0.36241289999999998</v>
      </c>
      <c r="J98" s="34">
        <v>0.43971830000000001</v>
      </c>
      <c r="K98" s="34">
        <v>0.44759739999999998</v>
      </c>
      <c r="L98" s="34">
        <v>0.2928772</v>
      </c>
      <c r="M98" s="35">
        <f t="shared" si="1"/>
        <v>0.27177861999999997</v>
      </c>
    </row>
    <row r="99" spans="1:13" s="41" customFormat="1" ht="15.75">
      <c r="A99" s="32">
        <v>220314</v>
      </c>
      <c r="B99" s="33" t="s">
        <v>79</v>
      </c>
      <c r="C99" s="34">
        <v>0.1087376</v>
      </c>
      <c r="D99" s="34">
        <v>2.5682900000000002E-2</v>
      </c>
      <c r="E99" s="34">
        <v>2.83097E-2</v>
      </c>
      <c r="F99" s="34">
        <v>2.8800699999999999E-2</v>
      </c>
      <c r="G99" s="34">
        <v>1.8664199999999999E-2</v>
      </c>
      <c r="H99" s="34">
        <v>2.1881500000000002E-2</v>
      </c>
      <c r="I99" s="34">
        <v>2.7800499999999999E-2</v>
      </c>
      <c r="J99" s="34">
        <v>2.4277099999999999E-2</v>
      </c>
      <c r="K99" s="34">
        <v>2.98608E-2</v>
      </c>
      <c r="L99" s="34">
        <v>2.5538700000000001E-2</v>
      </c>
      <c r="M99" s="35">
        <f t="shared" si="1"/>
        <v>3.3955369999999999E-2</v>
      </c>
    </row>
    <row r="100" spans="1:13" s="41" customFormat="1" ht="15.75">
      <c r="A100" s="32">
        <v>880210</v>
      </c>
      <c r="B100" s="33" t="s">
        <v>80</v>
      </c>
      <c r="C100" s="34"/>
      <c r="D100" s="34">
        <v>4.0544200000000002E-2</v>
      </c>
      <c r="E100" s="34"/>
      <c r="F100" s="34">
        <v>2.6669000000000002E-2</v>
      </c>
      <c r="G100" s="34">
        <v>2.03308E-2</v>
      </c>
      <c r="H100" s="34">
        <v>1.57722E-2</v>
      </c>
      <c r="I100" s="34">
        <v>4.3089500000000003E-2</v>
      </c>
      <c r="J100" s="34">
        <v>1.7724199999999999E-2</v>
      </c>
      <c r="K100" s="34">
        <v>2.18468E-2</v>
      </c>
      <c r="L100" s="34">
        <v>2.4217200000000001E-2</v>
      </c>
      <c r="M100" s="35">
        <f t="shared" si="1"/>
        <v>2.6274237499999999E-2</v>
      </c>
    </row>
    <row r="101" spans="1:13" s="41" customFormat="1" ht="15" customHeight="1">
      <c r="A101" s="32">
        <v>880110</v>
      </c>
      <c r="B101" s="33" t="s">
        <v>198</v>
      </c>
      <c r="C101" s="34">
        <v>7.7493800000000002E-2</v>
      </c>
      <c r="D101" s="34">
        <v>0.1015954</v>
      </c>
      <c r="E101" s="34">
        <v>0.12711639999999999</v>
      </c>
      <c r="F101" s="34">
        <v>0.1834365</v>
      </c>
      <c r="G101" s="34">
        <v>0.21617980000000001</v>
      </c>
      <c r="H101" s="34">
        <v>0.25352780000000003</v>
      </c>
      <c r="I101" s="34">
        <v>0.35023949999999998</v>
      </c>
      <c r="J101" s="34">
        <v>0.43994159999999999</v>
      </c>
      <c r="K101" s="34">
        <v>0.60303870000000004</v>
      </c>
      <c r="L101" s="34">
        <v>0.54601759999999999</v>
      </c>
      <c r="M101" s="35">
        <f t="shared" si="1"/>
        <v>0.28985870999999996</v>
      </c>
    </row>
    <row r="102" spans="1:13" s="41" customFormat="1" ht="15.75">
      <c r="A102" s="32">
        <v>880310</v>
      </c>
      <c r="B102" s="33" t="s">
        <v>199</v>
      </c>
      <c r="C102" s="34"/>
      <c r="D102" s="34">
        <v>8.9910000000000007E-3</v>
      </c>
      <c r="E102" s="34">
        <v>3.5535799999999999E-2</v>
      </c>
      <c r="F102" s="34">
        <v>2.42835E-2</v>
      </c>
      <c r="G102" s="34">
        <v>1.5650399999999998E-2</v>
      </c>
      <c r="H102" s="34">
        <v>5.2648100000000003E-2</v>
      </c>
      <c r="I102" s="34">
        <v>2.7130000000000001E-2</v>
      </c>
      <c r="J102" s="34">
        <v>2.4687799999999999E-2</v>
      </c>
      <c r="K102" s="34">
        <v>2.9011499999999999E-2</v>
      </c>
      <c r="L102" s="34">
        <v>3.1926400000000001E-2</v>
      </c>
      <c r="M102" s="35">
        <f t="shared" si="1"/>
        <v>2.7762722222222216E-2</v>
      </c>
    </row>
    <row r="103" spans="1:13" s="41" customFormat="1" ht="15.75">
      <c r="A103" s="32">
        <v>690116</v>
      </c>
      <c r="B103" s="33" t="s">
        <v>81</v>
      </c>
      <c r="C103" s="34">
        <v>8.5036999999999995E-3</v>
      </c>
      <c r="D103" s="34">
        <v>5.7362000000000003E-3</v>
      </c>
      <c r="E103" s="34">
        <v>5.9291999999999999E-3</v>
      </c>
      <c r="F103" s="34">
        <v>5.6366999999999997E-3</v>
      </c>
      <c r="G103" s="34">
        <v>8.0093000000000004E-3</v>
      </c>
      <c r="H103" s="34">
        <v>7.8513999999999997E-3</v>
      </c>
      <c r="I103" s="34">
        <v>9.9138000000000004E-3</v>
      </c>
      <c r="J103" s="34">
        <v>8.1507000000000003E-3</v>
      </c>
      <c r="K103" s="34">
        <v>5.9011999999999997E-3</v>
      </c>
      <c r="L103" s="34">
        <v>5.2220000000000001E-3</v>
      </c>
      <c r="M103" s="35">
        <f t="shared" si="1"/>
        <v>7.0854200000000003E-3</v>
      </c>
    </row>
    <row r="104" spans="1:13" s="41" customFormat="1" ht="15.75">
      <c r="A104" s="32">
        <v>530311</v>
      </c>
      <c r="B104" s="33" t="s">
        <v>82</v>
      </c>
      <c r="C104" s="34">
        <v>0.30411939999999998</v>
      </c>
      <c r="D104" s="34">
        <v>0.24796209999999999</v>
      </c>
      <c r="E104" s="34">
        <v>0.23110339999999999</v>
      </c>
      <c r="F104" s="34">
        <v>0.23666209999999999</v>
      </c>
      <c r="G104" s="34">
        <v>0.2149916</v>
      </c>
      <c r="H104" s="34">
        <v>0.24071239999999999</v>
      </c>
      <c r="I104" s="34">
        <v>0.19100300000000001</v>
      </c>
      <c r="J104" s="34">
        <v>0.17047989999999999</v>
      </c>
      <c r="K104" s="34">
        <v>0.15855929999999999</v>
      </c>
      <c r="L104" s="34">
        <v>0.1240421</v>
      </c>
      <c r="M104" s="35">
        <f t="shared" si="1"/>
        <v>0.21196353000000001</v>
      </c>
    </row>
    <row r="105" spans="1:13" s="41" customFormat="1" ht="15.75">
      <c r="A105" s="32">
        <v>560330</v>
      </c>
      <c r="B105" s="33" t="s">
        <v>83</v>
      </c>
      <c r="C105" s="34">
        <v>7.9554799999999995E-2</v>
      </c>
      <c r="D105" s="34">
        <v>9.3812800000000002E-2</v>
      </c>
      <c r="E105" s="34">
        <v>9.5886399999999997E-2</v>
      </c>
      <c r="F105" s="34">
        <v>0.1047771</v>
      </c>
      <c r="G105" s="34">
        <v>0.1088037</v>
      </c>
      <c r="H105" s="34">
        <v>0.1204993</v>
      </c>
      <c r="I105" s="34">
        <v>0.1008211</v>
      </c>
      <c r="J105" s="34">
        <v>0.1000417</v>
      </c>
      <c r="K105" s="34">
        <v>8.5041000000000005E-2</v>
      </c>
      <c r="L105" s="34">
        <v>6.1160300000000001E-2</v>
      </c>
      <c r="M105" s="35">
        <f t="shared" si="1"/>
        <v>9.5039819999999997E-2</v>
      </c>
    </row>
    <row r="106" spans="1:13" s="41" customFormat="1" ht="15.75">
      <c r="A106" s="32">
        <v>680110</v>
      </c>
      <c r="B106" s="33" t="s">
        <v>84</v>
      </c>
      <c r="C106" s="34">
        <v>8.32069E-2</v>
      </c>
      <c r="D106" s="34">
        <v>9.8730799999999994E-2</v>
      </c>
      <c r="E106" s="34">
        <v>0.15682889999999999</v>
      </c>
      <c r="F106" s="34">
        <v>0.18692010000000001</v>
      </c>
      <c r="G106" s="34">
        <v>0.20519570000000001</v>
      </c>
      <c r="H106" s="34">
        <v>0.24032790000000001</v>
      </c>
      <c r="I106" s="34">
        <v>0.29009190000000001</v>
      </c>
      <c r="J106" s="34">
        <v>0.30580089999999999</v>
      </c>
      <c r="K106" s="34">
        <v>0.4599763</v>
      </c>
      <c r="L106" s="34">
        <v>0.53124059999999995</v>
      </c>
      <c r="M106" s="35">
        <f t="shared" si="1"/>
        <v>0.25583199999999995</v>
      </c>
    </row>
    <row r="107" spans="1:13" s="41" customFormat="1" ht="15.75">
      <c r="A107" s="32">
        <v>530312</v>
      </c>
      <c r="B107" s="33" t="s">
        <v>85</v>
      </c>
      <c r="C107" s="34">
        <v>5.5871999999999996E-3</v>
      </c>
      <c r="D107" s="34">
        <v>1.32186E-2</v>
      </c>
      <c r="E107" s="34">
        <v>1.2737699999999999E-2</v>
      </c>
      <c r="F107" s="34">
        <v>1.7799499999999999E-2</v>
      </c>
      <c r="G107" s="34">
        <v>2.3063899999999998E-2</v>
      </c>
      <c r="H107" s="34">
        <v>3.2915199999999999E-2</v>
      </c>
      <c r="I107" s="34">
        <v>3.7791900000000003E-2</v>
      </c>
      <c r="J107" s="34">
        <v>4.6075499999999998E-2</v>
      </c>
      <c r="K107" s="34">
        <v>5.8264299999999998E-2</v>
      </c>
      <c r="L107" s="34">
        <v>6.3872999999999999E-2</v>
      </c>
      <c r="M107" s="35">
        <f t="shared" si="1"/>
        <v>3.1132680000000003E-2</v>
      </c>
    </row>
    <row r="108" spans="1:13" s="41" customFormat="1" ht="15.75">
      <c r="A108" s="32">
        <v>210210</v>
      </c>
      <c r="B108" s="33" t="s">
        <v>86</v>
      </c>
      <c r="C108" s="34">
        <v>0.1461027</v>
      </c>
      <c r="D108" s="34">
        <v>0.30885839999999998</v>
      </c>
      <c r="E108" s="34">
        <v>0.38884279999999999</v>
      </c>
      <c r="F108" s="34">
        <v>0.53353159999999999</v>
      </c>
      <c r="G108" s="34">
        <v>0.57235749999999996</v>
      </c>
      <c r="H108" s="34">
        <v>0.72427490000000005</v>
      </c>
      <c r="I108" s="34">
        <v>0.86306660000000002</v>
      </c>
      <c r="J108" s="34">
        <v>1.0235209999999999</v>
      </c>
      <c r="K108" s="34">
        <v>1.181651</v>
      </c>
      <c r="L108" s="34">
        <v>0.88446130000000001</v>
      </c>
      <c r="M108" s="35">
        <f t="shared" si="1"/>
        <v>0.66266678000000001</v>
      </c>
    </row>
    <row r="109" spans="1:13" s="41" customFormat="1" ht="15.75">
      <c r="A109" s="32">
        <v>580400</v>
      </c>
      <c r="B109" s="33" t="s">
        <v>87</v>
      </c>
      <c r="C109" s="34">
        <v>0.11188389999999999</v>
      </c>
      <c r="D109" s="34">
        <v>0.1185437</v>
      </c>
      <c r="E109" s="34">
        <v>0.14366899999999999</v>
      </c>
      <c r="F109" s="34">
        <v>0.21096880000000001</v>
      </c>
      <c r="G109" s="34">
        <v>0.20307529999999999</v>
      </c>
      <c r="H109" s="34">
        <v>0.2323161</v>
      </c>
      <c r="I109" s="34">
        <v>0.20344970000000001</v>
      </c>
      <c r="J109" s="34">
        <v>0.2237217</v>
      </c>
      <c r="K109" s="34">
        <v>0.2652969</v>
      </c>
      <c r="L109" s="34">
        <v>0.21214430000000001</v>
      </c>
      <c r="M109" s="35">
        <f t="shared" si="1"/>
        <v>0.19250693999999999</v>
      </c>
    </row>
    <row r="110" spans="1:13" s="41" customFormat="1" ht="15.75">
      <c r="A110" s="32">
        <v>620926</v>
      </c>
      <c r="B110" s="33" t="s">
        <v>88</v>
      </c>
      <c r="C110" s="34">
        <v>0.19424379999999999</v>
      </c>
      <c r="D110" s="34">
        <v>0.25635000000000002</v>
      </c>
      <c r="E110" s="34">
        <v>0.27046819999999999</v>
      </c>
      <c r="F110" s="34">
        <v>0.25002619999999998</v>
      </c>
      <c r="G110" s="34">
        <v>0.2776246</v>
      </c>
      <c r="H110" s="34">
        <v>0.26009260000000001</v>
      </c>
      <c r="I110" s="34">
        <v>0.23402609999999999</v>
      </c>
      <c r="J110" s="34">
        <v>0.21094199999999999</v>
      </c>
      <c r="K110" s="34">
        <v>0.2090127</v>
      </c>
      <c r="L110" s="34">
        <v>0.12299110000000001</v>
      </c>
      <c r="M110" s="35">
        <f t="shared" si="1"/>
        <v>0.22857772999999998</v>
      </c>
    </row>
    <row r="111" spans="1:13" s="41" customFormat="1" ht="15.75">
      <c r="A111" s="32">
        <v>590310</v>
      </c>
      <c r="B111" s="33" t="s">
        <v>89</v>
      </c>
      <c r="C111" s="34">
        <v>0.2441641</v>
      </c>
      <c r="D111" s="34">
        <v>0.26494489999999998</v>
      </c>
      <c r="E111" s="34">
        <v>0.2330247</v>
      </c>
      <c r="F111" s="34">
        <v>0.2154614</v>
      </c>
      <c r="G111" s="34">
        <v>0.19370000000000001</v>
      </c>
      <c r="H111" s="34">
        <v>0.1749974</v>
      </c>
      <c r="I111" s="34">
        <v>0.1715604</v>
      </c>
      <c r="J111" s="34">
        <v>0.16738929999999999</v>
      </c>
      <c r="K111" s="34">
        <v>0.14888380000000001</v>
      </c>
      <c r="L111" s="34">
        <v>0.11108</v>
      </c>
      <c r="M111" s="35">
        <f t="shared" si="1"/>
        <v>0.19252059999999999</v>
      </c>
    </row>
    <row r="112" spans="1:13" s="41" customFormat="1" ht="15.75">
      <c r="A112" s="32">
        <v>590410</v>
      </c>
      <c r="B112" s="33" t="s">
        <v>90</v>
      </c>
      <c r="C112" s="34">
        <v>7.61014E-2</v>
      </c>
      <c r="D112" s="34">
        <v>6.3829899999999995E-2</v>
      </c>
      <c r="E112" s="34">
        <v>6.6447400000000004E-2</v>
      </c>
      <c r="F112" s="34">
        <v>6.3000600000000004E-2</v>
      </c>
      <c r="G112" s="34">
        <v>5.64799E-2</v>
      </c>
      <c r="H112" s="34">
        <v>5.2230600000000002E-2</v>
      </c>
      <c r="I112" s="34">
        <v>4.6618899999999998E-2</v>
      </c>
      <c r="J112" s="34">
        <v>4.3954399999999998E-2</v>
      </c>
      <c r="K112" s="34">
        <v>3.9496400000000001E-2</v>
      </c>
      <c r="L112" s="34">
        <v>2.7540700000000001E-2</v>
      </c>
      <c r="M112" s="35">
        <f t="shared" si="1"/>
        <v>5.357002000000001E-2</v>
      </c>
    </row>
    <row r="113" spans="1:13" s="41" customFormat="1" ht="15.75">
      <c r="A113" s="32">
        <v>590211</v>
      </c>
      <c r="B113" s="33" t="s">
        <v>91</v>
      </c>
      <c r="C113" s="34">
        <v>9.8892599999999997E-2</v>
      </c>
      <c r="D113" s="34">
        <v>0.10337979999999999</v>
      </c>
      <c r="E113" s="34">
        <v>0.1036108</v>
      </c>
      <c r="F113" s="34">
        <v>0.1089661</v>
      </c>
      <c r="G113" s="34">
        <v>0.1044799</v>
      </c>
      <c r="H113" s="34">
        <v>0.10688499999999999</v>
      </c>
      <c r="I113" s="34">
        <v>0.1020008</v>
      </c>
      <c r="J113" s="34">
        <v>9.9592200000000006E-2</v>
      </c>
      <c r="K113" s="34">
        <v>9.3967300000000004E-2</v>
      </c>
      <c r="L113" s="34">
        <v>5.8839700000000002E-2</v>
      </c>
      <c r="M113" s="35">
        <f t="shared" si="1"/>
        <v>9.806142000000001E-2</v>
      </c>
    </row>
    <row r="114" spans="1:13" s="41" customFormat="1" ht="15.75">
      <c r="A114" s="32">
        <v>590212</v>
      </c>
      <c r="B114" s="33" t="s">
        <v>92</v>
      </c>
      <c r="C114" s="34">
        <v>3.7563600000000003E-2</v>
      </c>
      <c r="D114" s="34">
        <v>4.25315E-2</v>
      </c>
      <c r="E114" s="34">
        <v>4.0852600000000003E-2</v>
      </c>
      <c r="F114" s="34">
        <v>4.5108599999999999E-2</v>
      </c>
      <c r="G114" s="34">
        <v>4.3569700000000003E-2</v>
      </c>
      <c r="H114" s="34">
        <v>4.4574200000000001E-2</v>
      </c>
      <c r="I114" s="34">
        <v>4.7667899999999999E-2</v>
      </c>
      <c r="J114" s="34">
        <v>4.4084100000000001E-2</v>
      </c>
      <c r="K114" s="34">
        <v>4.1532100000000002E-2</v>
      </c>
      <c r="L114" s="34">
        <v>2.8835599999999999E-2</v>
      </c>
      <c r="M114" s="35">
        <f t="shared" si="1"/>
        <v>4.1631990000000001E-2</v>
      </c>
    </row>
    <row r="115" spans="1:13" s="41" customFormat="1" ht="31.5">
      <c r="A115" s="32">
        <v>340911</v>
      </c>
      <c r="B115" s="33" t="s">
        <v>93</v>
      </c>
      <c r="C115" s="34">
        <v>5.6915800000000003E-2</v>
      </c>
      <c r="D115" s="34">
        <v>3.6789599999999999E-2</v>
      </c>
      <c r="E115" s="34">
        <v>5.2630700000000002E-2</v>
      </c>
      <c r="F115" s="34">
        <v>4.8084799999999997E-2</v>
      </c>
      <c r="G115" s="34">
        <v>4.9734599999999997E-2</v>
      </c>
      <c r="H115" s="34">
        <v>3.67672E-2</v>
      </c>
      <c r="I115" s="34">
        <v>3.2115299999999999E-2</v>
      </c>
      <c r="J115" s="34">
        <v>3.7726299999999997E-2</v>
      </c>
      <c r="K115" s="34">
        <v>3.3498300000000002E-2</v>
      </c>
      <c r="L115" s="34">
        <v>2.5084700000000001E-2</v>
      </c>
      <c r="M115" s="35">
        <f t="shared" si="1"/>
        <v>4.0934729999999996E-2</v>
      </c>
    </row>
    <row r="116" spans="1:13" s="41" customFormat="1" ht="31.5">
      <c r="A116" s="32">
        <v>340912</v>
      </c>
      <c r="B116" s="33" t="s">
        <v>94</v>
      </c>
      <c r="C116" s="34">
        <v>4.2674900000000002E-2</v>
      </c>
      <c r="D116" s="34">
        <v>1.4924099999999999E-2</v>
      </c>
      <c r="E116" s="34">
        <v>1.01417E-2</v>
      </c>
      <c r="F116" s="34">
        <v>9.7152999999999996E-3</v>
      </c>
      <c r="G116" s="34">
        <v>1.2176599999999999E-2</v>
      </c>
      <c r="H116" s="34">
        <v>6.5173000000000002E-3</v>
      </c>
      <c r="I116" s="34">
        <v>8.5012999999999998E-3</v>
      </c>
      <c r="J116" s="34">
        <v>9.0939999999999997E-3</v>
      </c>
      <c r="K116" s="34">
        <v>1.03163E-2</v>
      </c>
      <c r="L116" s="34">
        <v>9.0598999999999992E-3</v>
      </c>
      <c r="M116" s="35">
        <f t="shared" si="1"/>
        <v>1.331214E-2</v>
      </c>
    </row>
    <row r="117" spans="1:13" s="41" customFormat="1" ht="15.75">
      <c r="A117" s="32">
        <v>800700</v>
      </c>
      <c r="B117" s="33" t="s">
        <v>95</v>
      </c>
      <c r="C117" s="34">
        <v>0.137574</v>
      </c>
      <c r="D117" s="34">
        <v>0.1129539</v>
      </c>
      <c r="E117" s="34">
        <v>0.12497080000000001</v>
      </c>
      <c r="F117" s="34">
        <v>9.39807E-2</v>
      </c>
      <c r="G117" s="34">
        <v>0.1051916</v>
      </c>
      <c r="H117" s="34">
        <v>9.56959E-2</v>
      </c>
      <c r="I117" s="34">
        <v>8.6540000000000006E-2</v>
      </c>
      <c r="J117" s="34">
        <v>8.4759200000000007E-2</v>
      </c>
      <c r="K117" s="34">
        <v>7.2539999999999993E-2</v>
      </c>
      <c r="L117" s="34">
        <v>4.4363800000000002E-2</v>
      </c>
      <c r="M117" s="35">
        <f t="shared" si="1"/>
        <v>9.5856989999999989E-2</v>
      </c>
    </row>
    <row r="118" spans="1:13" s="41" customFormat="1" ht="15.75">
      <c r="A118" s="32">
        <v>580907</v>
      </c>
      <c r="B118" s="33" t="s">
        <v>96</v>
      </c>
      <c r="C118" s="34">
        <v>0.73092690000000005</v>
      </c>
      <c r="D118" s="34">
        <v>0.67295320000000003</v>
      </c>
      <c r="E118" s="34">
        <v>0.45680609999999999</v>
      </c>
      <c r="F118" s="34">
        <v>0.37500830000000002</v>
      </c>
      <c r="G118" s="34">
        <v>0.27111590000000002</v>
      </c>
      <c r="H118" s="34">
        <v>0.2156757</v>
      </c>
      <c r="I118" s="34">
        <v>0.15626590000000001</v>
      </c>
      <c r="J118" s="34">
        <v>0.1067289</v>
      </c>
      <c r="K118" s="34">
        <v>7.7976199999999996E-2</v>
      </c>
      <c r="L118" s="34">
        <v>4.8538600000000001E-2</v>
      </c>
      <c r="M118" s="35">
        <f t="shared" si="1"/>
        <v>0.31119956999999998</v>
      </c>
    </row>
    <row r="119" spans="1:13" s="41" customFormat="1" ht="15.75">
      <c r="A119" s="32">
        <v>580901</v>
      </c>
      <c r="B119" s="33" t="s">
        <v>97</v>
      </c>
      <c r="C119" s="34">
        <v>4.7200430000000004</v>
      </c>
      <c r="D119" s="34">
        <v>3.5321630000000002</v>
      </c>
      <c r="E119" s="34">
        <v>2.5904880000000001</v>
      </c>
      <c r="F119" s="34">
        <v>1.8811530000000001</v>
      </c>
      <c r="G119" s="34">
        <v>1.4349559999999999</v>
      </c>
      <c r="H119" s="34">
        <v>0.99981929999999997</v>
      </c>
      <c r="I119" s="34">
        <v>0.72395039999999999</v>
      </c>
      <c r="J119" s="34">
        <v>0.53460079999999999</v>
      </c>
      <c r="K119" s="34">
        <v>0.34971360000000001</v>
      </c>
      <c r="L119" s="34">
        <v>0.1875494</v>
      </c>
      <c r="M119" s="35">
        <f t="shared" si="1"/>
        <v>1.6954436500000003</v>
      </c>
    </row>
    <row r="120" spans="1:13" s="41" customFormat="1" ht="15.75">
      <c r="A120" s="32">
        <v>620112</v>
      </c>
      <c r="B120" s="33" t="s">
        <v>98</v>
      </c>
      <c r="C120" s="34">
        <v>7.4853000000000003E-3</v>
      </c>
      <c r="D120" s="34">
        <v>1.03263E-2</v>
      </c>
      <c r="E120" s="34">
        <v>1.0906300000000001E-2</v>
      </c>
      <c r="F120" s="34">
        <v>1.05045E-2</v>
      </c>
      <c r="G120" s="34">
        <v>1.3717399999999999E-2</v>
      </c>
      <c r="H120" s="34">
        <v>1.40144E-2</v>
      </c>
      <c r="I120" s="34">
        <v>1.3517299999999999E-2</v>
      </c>
      <c r="J120" s="34">
        <v>1.3280699999999999E-2</v>
      </c>
      <c r="K120" s="34">
        <v>1.4405100000000001E-2</v>
      </c>
      <c r="L120" s="34">
        <v>1.22034E-2</v>
      </c>
      <c r="M120" s="35">
        <f t="shared" si="1"/>
        <v>1.2036070000000001E-2</v>
      </c>
    </row>
    <row r="121" spans="1:13" s="41" customFormat="1" ht="15.75">
      <c r="A121" s="32">
        <v>620115</v>
      </c>
      <c r="B121" s="33" t="s">
        <v>99</v>
      </c>
      <c r="C121" s="34">
        <v>1.7151400000000001E-2</v>
      </c>
      <c r="D121" s="34">
        <v>1.8781599999999999E-2</v>
      </c>
      <c r="E121" s="34">
        <v>1.52465E-2</v>
      </c>
      <c r="F121" s="34">
        <v>2.0653600000000001E-2</v>
      </c>
      <c r="G121" s="34">
        <v>2.35146E-2</v>
      </c>
      <c r="H121" s="34">
        <v>2.6668600000000001E-2</v>
      </c>
      <c r="I121" s="34">
        <v>2.8562199999999999E-2</v>
      </c>
      <c r="J121" s="34">
        <v>3.1127800000000001E-2</v>
      </c>
      <c r="K121" s="34">
        <v>2.73405E-2</v>
      </c>
      <c r="L121" s="34">
        <v>2.0905400000000001E-2</v>
      </c>
      <c r="M121" s="35">
        <f t="shared" si="1"/>
        <v>2.299522E-2</v>
      </c>
    </row>
    <row r="122" spans="1:13" s="41" customFormat="1" ht="15.75">
      <c r="A122" s="32">
        <v>340903</v>
      </c>
      <c r="B122" s="33" t="s">
        <v>100</v>
      </c>
      <c r="C122" s="34">
        <v>5.8622599999999997E-2</v>
      </c>
      <c r="D122" s="34">
        <v>5.8618400000000001E-2</v>
      </c>
      <c r="E122" s="34">
        <v>4.9193000000000001E-2</v>
      </c>
      <c r="F122" s="34">
        <v>5.1794899999999998E-2</v>
      </c>
      <c r="G122" s="34">
        <v>6.8294599999999997E-2</v>
      </c>
      <c r="H122" s="34">
        <v>5.7024199999999997E-2</v>
      </c>
      <c r="I122" s="34">
        <v>5.7316800000000001E-2</v>
      </c>
      <c r="J122" s="34">
        <v>6.23236E-2</v>
      </c>
      <c r="K122" s="34">
        <v>7.5650899999999993E-2</v>
      </c>
      <c r="L122" s="34">
        <v>7.2918899999999995E-2</v>
      </c>
      <c r="M122" s="35">
        <f t="shared" si="1"/>
        <v>6.1175789999999994E-2</v>
      </c>
    </row>
    <row r="123" spans="1:13" s="41" customFormat="1" ht="31.5">
      <c r="A123" s="32">
        <v>290440</v>
      </c>
      <c r="B123" s="33" t="s">
        <v>101</v>
      </c>
      <c r="C123" s="34">
        <v>3.8506499999999999E-2</v>
      </c>
      <c r="D123" s="34">
        <v>5.57806E-2</v>
      </c>
      <c r="E123" s="34">
        <v>5.5647099999999998E-2</v>
      </c>
      <c r="F123" s="34">
        <v>7.3947799999999994E-2</v>
      </c>
      <c r="G123" s="34">
        <v>8.02924E-2</v>
      </c>
      <c r="H123" s="34">
        <v>0.1313134</v>
      </c>
      <c r="I123" s="34">
        <v>0.1044486</v>
      </c>
      <c r="J123" s="34">
        <v>0.15257039999999999</v>
      </c>
      <c r="K123" s="34">
        <v>0.1986561</v>
      </c>
      <c r="L123" s="34">
        <v>0.19648699999999999</v>
      </c>
      <c r="M123" s="35">
        <f t="shared" si="1"/>
        <v>0.10876498999999999</v>
      </c>
    </row>
    <row r="124" spans="1:13" s="41" customFormat="1" ht="31.5">
      <c r="A124" s="32">
        <v>220311</v>
      </c>
      <c r="B124" s="33" t="s">
        <v>102</v>
      </c>
      <c r="C124" s="34">
        <v>2.2796669999999999</v>
      </c>
      <c r="D124" s="34">
        <v>3.4009160000000001</v>
      </c>
      <c r="E124" s="34">
        <v>4.2197089999999999</v>
      </c>
      <c r="F124" s="34">
        <v>5.552708</v>
      </c>
      <c r="G124" s="34">
        <v>7.070195</v>
      </c>
      <c r="H124" s="34">
        <v>8.7769449999999996</v>
      </c>
      <c r="I124" s="34">
        <v>10.740209999999999</v>
      </c>
      <c r="J124" s="34">
        <v>12.521470000000001</v>
      </c>
      <c r="K124" s="34">
        <v>14.03645</v>
      </c>
      <c r="L124" s="34">
        <v>10.47414</v>
      </c>
      <c r="M124" s="35">
        <f t="shared" si="1"/>
        <v>7.9072410000000009</v>
      </c>
    </row>
    <row r="125" spans="1:13" s="41" customFormat="1" ht="15.75">
      <c r="A125" s="32">
        <v>470211</v>
      </c>
      <c r="B125" s="33" t="s">
        <v>103</v>
      </c>
      <c r="C125" s="34">
        <v>5.2996700000000001E-2</v>
      </c>
      <c r="D125" s="34">
        <v>5.9355699999999997E-2</v>
      </c>
      <c r="E125" s="34">
        <v>5.5545700000000003E-2</v>
      </c>
      <c r="F125" s="34">
        <v>5.5884000000000003E-2</v>
      </c>
      <c r="G125" s="34">
        <v>5.5551900000000001E-2</v>
      </c>
      <c r="H125" s="34">
        <v>5.4455000000000003E-2</v>
      </c>
      <c r="I125" s="34">
        <v>4.7312399999999998E-2</v>
      </c>
      <c r="J125" s="34">
        <v>4.4500499999999998E-2</v>
      </c>
      <c r="K125" s="34">
        <v>3.2866699999999999E-2</v>
      </c>
      <c r="L125" s="34">
        <v>1.8194700000000001E-2</v>
      </c>
      <c r="M125" s="35">
        <f t="shared" si="1"/>
        <v>4.766633E-2</v>
      </c>
    </row>
    <row r="126" spans="1:13" s="41" customFormat="1" ht="15.75">
      <c r="A126" s="32">
        <v>470212</v>
      </c>
      <c r="B126" s="33" t="s">
        <v>104</v>
      </c>
      <c r="C126" s="34">
        <v>2.2877000000000002E-3</v>
      </c>
      <c r="D126" s="34">
        <v>2.7133000000000001E-3</v>
      </c>
      <c r="E126" s="34">
        <v>3.2049999999999999E-3</v>
      </c>
      <c r="F126" s="34">
        <v>3.7827999999999998E-3</v>
      </c>
      <c r="G126" s="34">
        <v>4.1180000000000001E-3</v>
      </c>
      <c r="H126" s="34">
        <v>4.5130999999999999E-3</v>
      </c>
      <c r="I126" s="34">
        <v>4.738E-3</v>
      </c>
      <c r="J126" s="34">
        <v>4.8932000000000003E-3</v>
      </c>
      <c r="K126" s="34">
        <v>4.7940999999999999E-3</v>
      </c>
      <c r="L126" s="34">
        <v>3.0067000000000002E-3</v>
      </c>
      <c r="M126" s="35">
        <f t="shared" si="1"/>
        <v>3.80519E-3</v>
      </c>
    </row>
    <row r="127" spans="1:13" s="41" customFormat="1" ht="15.75">
      <c r="A127" s="32">
        <v>340510</v>
      </c>
      <c r="B127" s="33" t="s">
        <v>105</v>
      </c>
      <c r="C127" s="34">
        <v>4.0079700000000003E-2</v>
      </c>
      <c r="D127" s="34">
        <v>4.42221E-2</v>
      </c>
      <c r="E127" s="34">
        <v>3.8412000000000002E-2</v>
      </c>
      <c r="F127" s="34">
        <v>4.8094900000000003E-2</v>
      </c>
      <c r="G127" s="34">
        <v>5.7403799999999998E-2</v>
      </c>
      <c r="H127" s="34">
        <v>7.7055100000000001E-2</v>
      </c>
      <c r="I127" s="34">
        <v>5.5461299999999998E-2</v>
      </c>
      <c r="J127" s="34">
        <v>7.1941000000000005E-2</v>
      </c>
      <c r="K127" s="34">
        <v>7.1265999999999996E-2</v>
      </c>
      <c r="L127" s="34">
        <v>7.2681499999999996E-2</v>
      </c>
      <c r="M127" s="35">
        <f t="shared" si="1"/>
        <v>5.7661740000000003E-2</v>
      </c>
    </row>
    <row r="128" spans="1:13" s="41" customFormat="1" ht="15.75">
      <c r="A128" s="32">
        <v>260213</v>
      </c>
      <c r="B128" s="33" t="s">
        <v>106</v>
      </c>
      <c r="C128" s="34">
        <v>1.1480000000000001E-2</v>
      </c>
      <c r="D128" s="34">
        <v>1.04872E-2</v>
      </c>
      <c r="E128" s="34">
        <v>1.3491599999999999E-2</v>
      </c>
      <c r="F128" s="34">
        <v>8.7998E-3</v>
      </c>
      <c r="G128" s="34">
        <v>8.5941000000000004E-3</v>
      </c>
      <c r="H128" s="34">
        <v>7.7289999999999998E-3</v>
      </c>
      <c r="I128" s="34">
        <v>1.0714899999999999E-2</v>
      </c>
      <c r="J128" s="34">
        <v>1.12067E-2</v>
      </c>
      <c r="K128" s="34">
        <v>1.1179E-2</v>
      </c>
      <c r="L128" s="34">
        <v>1.2254599999999999E-2</v>
      </c>
      <c r="M128" s="35">
        <f t="shared" si="1"/>
        <v>1.0593689999999999E-2</v>
      </c>
    </row>
    <row r="129" spans="1:13" s="41" customFormat="1" ht="31.5">
      <c r="A129" s="32">
        <v>260212</v>
      </c>
      <c r="B129" s="33" t="s">
        <v>236</v>
      </c>
      <c r="C129" s="34">
        <v>1.825264</v>
      </c>
      <c r="D129" s="34">
        <v>1.766726</v>
      </c>
      <c r="E129" s="34">
        <v>1.6113759999999999</v>
      </c>
      <c r="F129" s="34">
        <v>1.467868</v>
      </c>
      <c r="G129" s="34">
        <v>1.3798520000000001</v>
      </c>
      <c r="H129" s="34">
        <v>1.284697</v>
      </c>
      <c r="I129" s="34">
        <v>1.2912729999999999</v>
      </c>
      <c r="J129" s="34">
        <v>1.270939</v>
      </c>
      <c r="K129" s="34">
        <v>1.132188</v>
      </c>
      <c r="L129" s="34">
        <v>0.76312530000000001</v>
      </c>
      <c r="M129" s="35">
        <f t="shared" si="1"/>
        <v>1.37933083</v>
      </c>
    </row>
    <row r="130" spans="1:13" s="41" customFormat="1" ht="15.75">
      <c r="A130" s="32">
        <v>260214</v>
      </c>
      <c r="B130" s="33" t="s">
        <v>237</v>
      </c>
      <c r="C130" s="34">
        <v>4.6675099999999997E-2</v>
      </c>
      <c r="D130" s="34">
        <v>2.10411E-2</v>
      </c>
      <c r="E130" s="34">
        <v>2.33428E-2</v>
      </c>
      <c r="F130" s="34">
        <v>9.5219999999999992E-3</v>
      </c>
      <c r="G130" s="34">
        <v>8.2331999999999995E-3</v>
      </c>
      <c r="H130" s="34">
        <v>4.4419000000000004E-3</v>
      </c>
      <c r="I130" s="34">
        <v>3.4978000000000001E-3</v>
      </c>
      <c r="J130" s="34">
        <v>1.1901800000000001E-2</v>
      </c>
      <c r="K130" s="34">
        <v>2.4667999999999999E-3</v>
      </c>
      <c r="L130" s="34">
        <v>2.7794999999999999E-3</v>
      </c>
      <c r="M130" s="35">
        <f t="shared" si="1"/>
        <v>1.3390199999999996E-2</v>
      </c>
    </row>
    <row r="131" spans="1:13" s="41" customFormat="1" ht="15.75">
      <c r="A131" s="32">
        <v>260211</v>
      </c>
      <c r="B131" s="33" t="s">
        <v>238</v>
      </c>
      <c r="C131" s="34">
        <v>0.57612589999999997</v>
      </c>
      <c r="D131" s="34">
        <v>0.55955670000000002</v>
      </c>
      <c r="E131" s="34">
        <v>0.54500029999999999</v>
      </c>
      <c r="F131" s="34">
        <v>0.456876</v>
      </c>
      <c r="G131" s="34">
        <v>0.39260899999999999</v>
      </c>
      <c r="H131" s="34">
        <v>0.31782179999999999</v>
      </c>
      <c r="I131" s="34">
        <v>0.23185349999999999</v>
      </c>
      <c r="J131" s="34">
        <v>0.13902249999999999</v>
      </c>
      <c r="K131" s="34">
        <v>7.5835100000000003E-2</v>
      </c>
      <c r="L131" s="34">
        <v>2.8178999999999999E-2</v>
      </c>
      <c r="M131" s="35">
        <f t="shared" si="1"/>
        <v>0.33228797999999993</v>
      </c>
    </row>
    <row r="132" spans="1:13" s="41" customFormat="1" ht="15.75">
      <c r="A132" s="32">
        <v>590111</v>
      </c>
      <c r="B132" s="33" t="s">
        <v>107</v>
      </c>
      <c r="C132" s="34">
        <v>0.39860410000000002</v>
      </c>
      <c r="D132" s="34">
        <v>0.36741410000000002</v>
      </c>
      <c r="E132" s="34">
        <v>0.31703009999999998</v>
      </c>
      <c r="F132" s="34">
        <v>0.29906739999999998</v>
      </c>
      <c r="G132" s="34">
        <v>0.28078619999999999</v>
      </c>
      <c r="H132" s="34">
        <v>0.2370051</v>
      </c>
      <c r="I132" s="34">
        <v>0.2295227</v>
      </c>
      <c r="J132" s="34">
        <v>0.21504470000000001</v>
      </c>
      <c r="K132" s="34">
        <v>0.19389670000000001</v>
      </c>
      <c r="L132" s="34">
        <v>0.129326</v>
      </c>
      <c r="M132" s="35">
        <f t="shared" si="1"/>
        <v>0.26676970999999999</v>
      </c>
    </row>
    <row r="133" spans="1:13" s="41" customFormat="1" ht="15.75">
      <c r="A133" s="32">
        <v>590112</v>
      </c>
      <c r="B133" s="33" t="s">
        <v>108</v>
      </c>
      <c r="C133" s="34">
        <v>9.5623700000000006E-2</v>
      </c>
      <c r="D133" s="34">
        <v>8.4349199999999999E-2</v>
      </c>
      <c r="E133" s="34">
        <v>8.9892700000000006E-2</v>
      </c>
      <c r="F133" s="34">
        <v>9.2500899999999997E-2</v>
      </c>
      <c r="G133" s="34">
        <v>7.8600600000000007E-2</v>
      </c>
      <c r="H133" s="34">
        <v>7.9020900000000005E-2</v>
      </c>
      <c r="I133" s="34">
        <v>6.7039500000000002E-2</v>
      </c>
      <c r="J133" s="34">
        <v>6.34657E-2</v>
      </c>
      <c r="K133" s="34">
        <v>4.9391600000000001E-2</v>
      </c>
      <c r="L133" s="34">
        <v>3.04689E-2</v>
      </c>
      <c r="M133" s="35">
        <f t="shared" ref="M133:M196" si="2">AVERAGE(C133:L133)</f>
        <v>7.3035370000000002E-2</v>
      </c>
    </row>
    <row r="134" spans="1:13" s="41" customFormat="1" ht="15.75">
      <c r="A134" s="32">
        <v>340530</v>
      </c>
      <c r="B134" s="33" t="s">
        <v>203</v>
      </c>
      <c r="C134" s="34">
        <v>4.3518000000000001E-2</v>
      </c>
      <c r="D134" s="34">
        <v>3.3736700000000001E-2</v>
      </c>
      <c r="E134" s="34">
        <v>2.9262199999999999E-2</v>
      </c>
      <c r="F134" s="34">
        <v>2.58899E-2</v>
      </c>
      <c r="G134" s="34">
        <v>2.55494E-2</v>
      </c>
      <c r="H134" s="34">
        <v>1.8562700000000001E-2</v>
      </c>
      <c r="I134" s="34">
        <v>1.46357E-2</v>
      </c>
      <c r="J134" s="34">
        <v>1.0164299999999999E-2</v>
      </c>
      <c r="K134" s="34">
        <v>6.9614000000000004E-3</v>
      </c>
      <c r="L134" s="34">
        <v>2.4907000000000002E-3</v>
      </c>
      <c r="M134" s="35">
        <f t="shared" si="2"/>
        <v>2.1077100000000005E-2</v>
      </c>
    </row>
    <row r="135" spans="1:13" s="41" customFormat="1" ht="15.75">
      <c r="A135" s="32">
        <v>340520</v>
      </c>
      <c r="B135" s="33" t="s">
        <v>204</v>
      </c>
      <c r="C135" s="34">
        <v>4.9202999999999998E-3</v>
      </c>
      <c r="D135" s="34">
        <v>4.3762000000000002E-3</v>
      </c>
      <c r="E135" s="34">
        <v>5.3112999999999997E-3</v>
      </c>
      <c r="F135" s="34">
        <v>5.5846000000000003E-3</v>
      </c>
      <c r="G135" s="34">
        <v>6.1793000000000004E-3</v>
      </c>
      <c r="H135" s="34">
        <v>5.0924999999999998E-3</v>
      </c>
      <c r="I135" s="34">
        <v>5.2119000000000002E-3</v>
      </c>
      <c r="J135" s="34">
        <v>5.6956999999999997E-3</v>
      </c>
      <c r="K135" s="34">
        <v>7.7968999999999998E-3</v>
      </c>
      <c r="L135" s="34">
        <v>4.4879000000000004E-3</v>
      </c>
      <c r="M135" s="35">
        <f t="shared" si="2"/>
        <v>5.4656599999999998E-3</v>
      </c>
    </row>
    <row r="136" spans="1:13" s="41" customFormat="1" ht="15.75">
      <c r="A136" s="32">
        <v>900002</v>
      </c>
      <c r="B136" s="33" t="s">
        <v>109</v>
      </c>
      <c r="C136" s="34">
        <v>6.2904000000000002E-2</v>
      </c>
      <c r="D136" s="34">
        <v>7.0873800000000001E-2</v>
      </c>
      <c r="E136" s="34">
        <v>9.1250200000000004E-2</v>
      </c>
      <c r="F136" s="34">
        <v>0.1219949</v>
      </c>
      <c r="G136" s="34">
        <v>0.12381010000000001</v>
      </c>
      <c r="H136" s="34">
        <v>0.1543746</v>
      </c>
      <c r="I136" s="34">
        <v>0.1629893</v>
      </c>
      <c r="J136" s="34">
        <v>0.16149179999999999</v>
      </c>
      <c r="K136" s="34">
        <v>0.15350659999999999</v>
      </c>
      <c r="L136" s="34">
        <v>9.4312900000000005E-2</v>
      </c>
      <c r="M136" s="35">
        <f t="shared" si="2"/>
        <v>0.11975082000000001</v>
      </c>
    </row>
    <row r="137" spans="1:13" s="41" customFormat="1" ht="15.75">
      <c r="A137" s="32">
        <v>790320</v>
      </c>
      <c r="B137" s="33" t="s">
        <v>110</v>
      </c>
      <c r="C137" s="34">
        <v>8.79881E-2</v>
      </c>
      <c r="D137" s="34">
        <v>0.1095203</v>
      </c>
      <c r="E137" s="34">
        <v>0.1119699</v>
      </c>
      <c r="F137" s="34">
        <v>0.1162226</v>
      </c>
      <c r="G137" s="34">
        <v>0.13142590000000001</v>
      </c>
      <c r="H137" s="34">
        <v>0.13240289999999999</v>
      </c>
      <c r="I137" s="34">
        <v>0.1212288</v>
      </c>
      <c r="J137" s="34">
        <v>0.1170944</v>
      </c>
      <c r="K137" s="34">
        <v>0.1094889</v>
      </c>
      <c r="L137" s="34">
        <v>7.3960200000000004E-2</v>
      </c>
      <c r="M137" s="35">
        <f t="shared" si="2"/>
        <v>0.1111302</v>
      </c>
    </row>
    <row r="138" spans="1:13" s="41" customFormat="1" ht="15.75">
      <c r="A138" s="32">
        <v>670310</v>
      </c>
      <c r="B138" s="33" t="s">
        <v>111</v>
      </c>
      <c r="C138" s="34">
        <v>0.13913110000000001</v>
      </c>
      <c r="D138" s="34">
        <v>0.23728170000000001</v>
      </c>
      <c r="E138" s="34">
        <v>0.22717670000000001</v>
      </c>
      <c r="F138" s="34">
        <v>0.31003950000000002</v>
      </c>
      <c r="G138" s="34">
        <v>0.4257263</v>
      </c>
      <c r="H138" s="34">
        <v>0.58597650000000001</v>
      </c>
      <c r="I138" s="34">
        <v>0.78127389999999997</v>
      </c>
      <c r="J138" s="34">
        <v>0.89641170000000003</v>
      </c>
      <c r="K138" s="34">
        <v>1.1062620000000001</v>
      </c>
      <c r="L138" s="34">
        <v>0.83963299999999996</v>
      </c>
      <c r="M138" s="35">
        <f t="shared" si="2"/>
        <v>0.55489124000000001</v>
      </c>
    </row>
    <row r="139" spans="1:13" s="41" customFormat="1" ht="15.75">
      <c r="A139" s="32">
        <v>250911</v>
      </c>
      <c r="B139" s="33" t="s">
        <v>112</v>
      </c>
      <c r="C139" s="34">
        <v>2.16844E-2</v>
      </c>
      <c r="D139" s="34">
        <v>1.1938499999999999E-2</v>
      </c>
      <c r="E139" s="34">
        <v>1.6890800000000001E-2</v>
      </c>
      <c r="F139" s="34">
        <v>4.4952000000000004E-3</v>
      </c>
      <c r="G139" s="34">
        <v>1.6002700000000002E-2</v>
      </c>
      <c r="H139" s="34">
        <v>1.6353400000000001E-2</v>
      </c>
      <c r="I139" s="34">
        <v>1.4051900000000001E-2</v>
      </c>
      <c r="J139" s="34">
        <v>1.3277E-3</v>
      </c>
      <c r="K139" s="34">
        <v>2.0103E-3</v>
      </c>
      <c r="L139" s="34">
        <v>2.8601E-3</v>
      </c>
      <c r="M139" s="35">
        <f t="shared" si="2"/>
        <v>1.0761500000000002E-2</v>
      </c>
    </row>
    <row r="140" spans="1:13" s="41" customFormat="1" ht="31.5">
      <c r="A140" s="32">
        <v>250912</v>
      </c>
      <c r="B140" s="33" t="s">
        <v>205</v>
      </c>
      <c r="C140" s="34">
        <v>8.5143099999999999E-2</v>
      </c>
      <c r="D140" s="34">
        <v>5.3922299999999999E-2</v>
      </c>
      <c r="E140" s="34">
        <v>4.4856800000000002E-2</v>
      </c>
      <c r="F140" s="34">
        <v>3.0026199999999999E-2</v>
      </c>
      <c r="G140" s="34">
        <v>4.4514699999999997E-2</v>
      </c>
      <c r="H140" s="34">
        <v>2.79545E-2</v>
      </c>
      <c r="I140" s="34">
        <v>2.80789E-2</v>
      </c>
      <c r="J140" s="34">
        <v>3.0200999999999999E-2</v>
      </c>
      <c r="K140" s="34">
        <v>2.3356200000000001E-2</v>
      </c>
      <c r="L140" s="34">
        <v>1.1325099999999999E-2</v>
      </c>
      <c r="M140" s="35">
        <f t="shared" si="2"/>
        <v>3.7937879999999993E-2</v>
      </c>
    </row>
    <row r="141" spans="1:13" s="41" customFormat="1" ht="15.75">
      <c r="A141" s="32">
        <v>580906</v>
      </c>
      <c r="B141" s="33" t="s">
        <v>113</v>
      </c>
      <c r="C141" s="34">
        <v>2.1400700000000002E-2</v>
      </c>
      <c r="D141" s="34">
        <v>3.4402000000000002E-2</v>
      </c>
      <c r="E141" s="34">
        <v>2.7724499999999999E-2</v>
      </c>
      <c r="F141" s="34">
        <v>2.82571E-2</v>
      </c>
      <c r="G141" s="34">
        <v>2.0141800000000001E-2</v>
      </c>
      <c r="H141" s="34">
        <v>2.5825299999999999E-2</v>
      </c>
      <c r="I141" s="34">
        <v>2.5773000000000001E-2</v>
      </c>
      <c r="J141" s="34">
        <v>2.3251000000000001E-2</v>
      </c>
      <c r="K141" s="34">
        <v>2.1024299999999999E-2</v>
      </c>
      <c r="L141" s="34">
        <v>1.58803E-2</v>
      </c>
      <c r="M141" s="35">
        <f t="shared" si="2"/>
        <v>2.4367999999999994E-2</v>
      </c>
    </row>
    <row r="142" spans="1:13" s="41" customFormat="1" ht="15.75">
      <c r="A142" s="32">
        <v>580905</v>
      </c>
      <c r="B142" s="33" t="s">
        <v>114</v>
      </c>
      <c r="C142" s="34">
        <v>0.17923120000000001</v>
      </c>
      <c r="D142" s="34">
        <v>0.21720349999999999</v>
      </c>
      <c r="E142" s="34">
        <v>0.22785269999999999</v>
      </c>
      <c r="F142" s="34">
        <v>0.2127715</v>
      </c>
      <c r="G142" s="34">
        <v>0.2240463</v>
      </c>
      <c r="H142" s="34">
        <v>0.21986310000000001</v>
      </c>
      <c r="I142" s="34">
        <v>0.2215326</v>
      </c>
      <c r="J142" s="34">
        <v>0.2055334</v>
      </c>
      <c r="K142" s="34">
        <v>0.183722</v>
      </c>
      <c r="L142" s="34">
        <v>0.1137683</v>
      </c>
      <c r="M142" s="35">
        <f t="shared" si="2"/>
        <v>0.20055245999999999</v>
      </c>
    </row>
    <row r="143" spans="1:13" s="41" customFormat="1" ht="31.5">
      <c r="A143" s="32">
        <v>570230</v>
      </c>
      <c r="B143" s="33" t="s">
        <v>115</v>
      </c>
      <c r="C143" s="34">
        <v>3.98091E-2</v>
      </c>
      <c r="D143" s="34">
        <v>4.5034999999999999E-2</v>
      </c>
      <c r="E143" s="34">
        <v>4.9169699999999997E-2</v>
      </c>
      <c r="F143" s="34">
        <v>2.6182799999999999E-2</v>
      </c>
      <c r="G143" s="34">
        <v>4.5787899999999999E-2</v>
      </c>
      <c r="H143" s="34">
        <v>3.7909600000000002E-2</v>
      </c>
      <c r="I143" s="34">
        <v>4.4653600000000002E-2</v>
      </c>
      <c r="J143" s="34">
        <v>3.4549099999999999E-2</v>
      </c>
      <c r="K143" s="34">
        <v>4.1969100000000002E-2</v>
      </c>
      <c r="L143" s="34">
        <v>2.1907699999999999E-2</v>
      </c>
      <c r="M143" s="35">
        <f t="shared" si="2"/>
        <v>3.869736E-2</v>
      </c>
    </row>
    <row r="144" spans="1:13" s="41" customFormat="1" ht="15.75">
      <c r="A144" s="32">
        <v>230151</v>
      </c>
      <c r="B144" s="33" t="s">
        <v>116</v>
      </c>
      <c r="C144" s="34">
        <v>0.12762370000000001</v>
      </c>
      <c r="D144" s="34">
        <v>0.142872</v>
      </c>
      <c r="E144" s="34">
        <v>0.2180221</v>
      </c>
      <c r="F144" s="34">
        <v>0.23389289999999999</v>
      </c>
      <c r="G144" s="34">
        <v>0.30064930000000001</v>
      </c>
      <c r="H144" s="34">
        <v>0.39973550000000002</v>
      </c>
      <c r="I144" s="34">
        <v>0.47465350000000001</v>
      </c>
      <c r="J144" s="34">
        <v>0.53507859999999996</v>
      </c>
      <c r="K144" s="34">
        <v>0.75624360000000002</v>
      </c>
      <c r="L144" s="34">
        <v>0.98869359999999995</v>
      </c>
      <c r="M144" s="35">
        <f t="shared" si="2"/>
        <v>0.41774648000000003</v>
      </c>
    </row>
    <row r="145" spans="1:13" s="41" customFormat="1" ht="31.5">
      <c r="A145" s="32">
        <v>220901</v>
      </c>
      <c r="B145" s="33" t="s">
        <v>117</v>
      </c>
      <c r="C145" s="34">
        <v>3.0047899999999999E-2</v>
      </c>
      <c r="D145" s="34">
        <v>3.0430499999999999E-2</v>
      </c>
      <c r="E145" s="34">
        <v>3.78666E-2</v>
      </c>
      <c r="F145" s="34">
        <v>3.5913500000000001E-2</v>
      </c>
      <c r="G145" s="34">
        <v>2.7352100000000001E-2</v>
      </c>
      <c r="H145" s="34">
        <v>2.8375500000000001E-2</v>
      </c>
      <c r="I145" s="34">
        <v>2.15604E-2</v>
      </c>
      <c r="J145" s="34">
        <v>2.53777E-2</v>
      </c>
      <c r="K145" s="34">
        <v>2.2605900000000002E-2</v>
      </c>
      <c r="L145" s="34">
        <v>1.2159400000000001E-2</v>
      </c>
      <c r="M145" s="35">
        <f t="shared" si="2"/>
        <v>2.7168949999999997E-2</v>
      </c>
    </row>
    <row r="146" spans="1:13" s="41" customFormat="1" ht="15.75">
      <c r="A146" s="32">
        <v>220902</v>
      </c>
      <c r="B146" s="33" t="s">
        <v>118</v>
      </c>
      <c r="C146" s="34">
        <v>4.1065299999999999E-2</v>
      </c>
      <c r="D146" s="34">
        <v>1.5592E-3</v>
      </c>
      <c r="E146" s="34">
        <v>4.3273000000000001E-3</v>
      </c>
      <c r="F146" s="34">
        <v>8.7816000000000005E-3</v>
      </c>
      <c r="G146" s="34">
        <v>7.4432999999999999E-3</v>
      </c>
      <c r="H146" s="34">
        <v>3.4640000000000001E-3</v>
      </c>
      <c r="I146" s="34">
        <v>4.6587E-3</v>
      </c>
      <c r="J146" s="34">
        <v>7.1682999999999998E-3</v>
      </c>
      <c r="K146" s="34">
        <v>7.8343000000000006E-3</v>
      </c>
      <c r="L146" s="34">
        <v>5.5761999999999999E-3</v>
      </c>
      <c r="M146" s="35">
        <f t="shared" si="2"/>
        <v>9.1878200000000011E-3</v>
      </c>
    </row>
    <row r="147" spans="1:13" s="41" customFormat="1" ht="15.75">
      <c r="A147" s="32">
        <v>650310</v>
      </c>
      <c r="B147" s="33" t="s">
        <v>119</v>
      </c>
      <c r="C147" s="34">
        <v>1.1475379999999999</v>
      </c>
      <c r="D147" s="34">
        <v>1.0570740000000001</v>
      </c>
      <c r="E147" s="34">
        <v>1.107127</v>
      </c>
      <c r="F147" s="34">
        <v>1.08962</v>
      </c>
      <c r="G147" s="34">
        <v>1.0727329999999999</v>
      </c>
      <c r="H147" s="34">
        <v>1.054227</v>
      </c>
      <c r="I147" s="34">
        <v>1.025263</v>
      </c>
      <c r="J147" s="34">
        <v>0.98262400000000005</v>
      </c>
      <c r="K147" s="34">
        <v>0.91780810000000002</v>
      </c>
      <c r="L147" s="34">
        <v>0.67195059999999995</v>
      </c>
      <c r="M147" s="35">
        <f t="shared" si="2"/>
        <v>1.0125964700000001</v>
      </c>
    </row>
    <row r="148" spans="1:13" s="41" customFormat="1" ht="15.75">
      <c r="A148" s="32">
        <v>270104</v>
      </c>
      <c r="B148" s="33" t="s">
        <v>120</v>
      </c>
      <c r="C148" s="34">
        <v>7.8664899999999996E-2</v>
      </c>
      <c r="D148" s="34">
        <v>7.6156500000000002E-2</v>
      </c>
      <c r="E148" s="34">
        <v>6.2907299999999999E-2</v>
      </c>
      <c r="F148" s="34">
        <v>7.5654399999999997E-2</v>
      </c>
      <c r="G148" s="34">
        <v>6.8772799999999995E-2</v>
      </c>
      <c r="H148" s="34">
        <v>6.2854300000000002E-2</v>
      </c>
      <c r="I148" s="34">
        <v>5.9436900000000001E-2</v>
      </c>
      <c r="J148" s="34">
        <v>4.8054100000000002E-2</v>
      </c>
      <c r="K148" s="34">
        <v>3.3122600000000002E-2</v>
      </c>
      <c r="L148" s="34">
        <v>1.8681199999999999E-2</v>
      </c>
      <c r="M148" s="35">
        <f t="shared" si="2"/>
        <v>5.8430499999999996E-2</v>
      </c>
    </row>
    <row r="149" spans="1:13" s="41" customFormat="1" ht="15.75">
      <c r="A149" s="32">
        <v>560110</v>
      </c>
      <c r="B149" s="33" t="s">
        <v>206</v>
      </c>
      <c r="C149" s="34">
        <v>0.45182430000000001</v>
      </c>
      <c r="D149" s="34">
        <v>0.53987030000000003</v>
      </c>
      <c r="E149" s="34">
        <v>0.52021589999999995</v>
      </c>
      <c r="F149" s="34">
        <v>0.53423310000000002</v>
      </c>
      <c r="G149" s="34">
        <v>0.52128439999999998</v>
      </c>
      <c r="H149" s="34">
        <v>0.57803950000000004</v>
      </c>
      <c r="I149" s="34">
        <v>0.55787830000000005</v>
      </c>
      <c r="J149" s="34">
        <v>0.50706739999999995</v>
      </c>
      <c r="K149" s="34">
        <v>0.42653410000000003</v>
      </c>
      <c r="L149" s="34">
        <v>0.28184389999999998</v>
      </c>
      <c r="M149" s="35">
        <f t="shared" si="2"/>
        <v>0.49187911999999995</v>
      </c>
    </row>
    <row r="150" spans="1:13" s="41" customFormat="1" ht="15.75">
      <c r="A150" s="32">
        <v>580114</v>
      </c>
      <c r="B150" s="33" t="s">
        <v>121</v>
      </c>
      <c r="C150" s="34">
        <v>0.30074289999999998</v>
      </c>
      <c r="D150" s="34">
        <v>0.30002069999999997</v>
      </c>
      <c r="E150" s="34">
        <v>0.3979509</v>
      </c>
      <c r="F150" s="34">
        <v>0.47562300000000002</v>
      </c>
      <c r="G150" s="34">
        <v>0.48830059999999997</v>
      </c>
      <c r="H150" s="34">
        <v>0.50565530000000003</v>
      </c>
      <c r="I150" s="34">
        <v>0.49395270000000002</v>
      </c>
      <c r="J150" s="34">
        <v>0.50855459999999997</v>
      </c>
      <c r="K150" s="34">
        <v>0.44071840000000001</v>
      </c>
      <c r="L150" s="34">
        <v>0.3091912</v>
      </c>
      <c r="M150" s="35">
        <f t="shared" si="2"/>
        <v>0.42207103000000001</v>
      </c>
    </row>
    <row r="151" spans="1:13" s="41" customFormat="1" ht="15.75">
      <c r="A151" s="32">
        <v>580113</v>
      </c>
      <c r="B151" s="33" t="s">
        <v>122</v>
      </c>
      <c r="C151" s="34">
        <v>0.27388620000000002</v>
      </c>
      <c r="D151" s="34">
        <v>0.361593</v>
      </c>
      <c r="E151" s="34">
        <v>0.47638960000000002</v>
      </c>
      <c r="F151" s="34">
        <v>0.51844599999999996</v>
      </c>
      <c r="G151" s="34">
        <v>0.5935764</v>
      </c>
      <c r="H151" s="34">
        <v>0.65642149999999999</v>
      </c>
      <c r="I151" s="34">
        <v>0.71591970000000005</v>
      </c>
      <c r="J151" s="34">
        <v>0.70708230000000005</v>
      </c>
      <c r="K151" s="34">
        <v>0.66890210000000005</v>
      </c>
      <c r="L151" s="34">
        <v>0.44235540000000001</v>
      </c>
      <c r="M151" s="35">
        <f t="shared" si="2"/>
        <v>0.54145722000000007</v>
      </c>
    </row>
    <row r="152" spans="1:13" s="41" customFormat="1" ht="15.75">
      <c r="A152" s="32">
        <v>530902</v>
      </c>
      <c r="B152" s="33" t="s">
        <v>123</v>
      </c>
      <c r="C152" s="34">
        <v>9.6193000000000008E-3</v>
      </c>
      <c r="D152" s="34">
        <v>9.2373000000000004E-3</v>
      </c>
      <c r="E152" s="34">
        <v>5.9522999999999998E-3</v>
      </c>
      <c r="F152" s="34">
        <v>9.7040000000000008E-3</v>
      </c>
      <c r="G152" s="34">
        <v>8.2133999999999992E-3</v>
      </c>
      <c r="H152" s="34">
        <v>7.3794000000000004E-3</v>
      </c>
      <c r="I152" s="34">
        <v>9.4830000000000001E-3</v>
      </c>
      <c r="J152" s="34">
        <v>7.2023E-3</v>
      </c>
      <c r="K152" s="34">
        <v>7.1557000000000001E-3</v>
      </c>
      <c r="L152" s="34">
        <v>9.6839000000000005E-3</v>
      </c>
      <c r="M152" s="35">
        <f t="shared" si="2"/>
        <v>8.3630599999999986E-3</v>
      </c>
    </row>
    <row r="153" spans="1:13" s="41" customFormat="1" ht="31.5" customHeight="1">
      <c r="A153" s="32">
        <v>230901</v>
      </c>
      <c r="B153" s="33" t="s">
        <v>124</v>
      </c>
      <c r="C153" s="34">
        <v>8.2483200000000007E-2</v>
      </c>
      <c r="D153" s="34">
        <v>0.1060784</v>
      </c>
      <c r="E153" s="34">
        <v>0.1174243</v>
      </c>
      <c r="F153" s="34">
        <v>0.1205739</v>
      </c>
      <c r="G153" s="34">
        <v>0.14346120000000001</v>
      </c>
      <c r="H153" s="34">
        <v>0.14224429999999999</v>
      </c>
      <c r="I153" s="34">
        <v>0.11307209999999999</v>
      </c>
      <c r="J153" s="34">
        <v>0.1138953</v>
      </c>
      <c r="K153" s="34">
        <v>9.7018599999999997E-2</v>
      </c>
      <c r="L153" s="34">
        <v>8.7894299999999995E-2</v>
      </c>
      <c r="M153" s="35">
        <f t="shared" si="2"/>
        <v>0.11241456000000001</v>
      </c>
    </row>
    <row r="154" spans="1:13" s="41" customFormat="1" ht="31.5">
      <c r="A154" s="32">
        <v>220211</v>
      </c>
      <c r="B154" s="33" t="s">
        <v>125</v>
      </c>
      <c r="C154" s="34">
        <v>4.7295769999999999</v>
      </c>
      <c r="D154" s="34">
        <v>4.8340480000000001</v>
      </c>
      <c r="E154" s="34">
        <v>4.7295220000000002</v>
      </c>
      <c r="F154" s="34">
        <v>4.5991879999999998</v>
      </c>
      <c r="G154" s="34">
        <v>4.5418159999999999</v>
      </c>
      <c r="H154" s="34">
        <v>4.5841859999999999</v>
      </c>
      <c r="I154" s="34">
        <v>4.7777240000000001</v>
      </c>
      <c r="J154" s="34">
        <v>5.0080850000000003</v>
      </c>
      <c r="K154" s="34">
        <v>5.0284570000000004</v>
      </c>
      <c r="L154" s="34">
        <v>3.7156180000000001</v>
      </c>
      <c r="M154" s="35">
        <f t="shared" si="2"/>
        <v>4.6548221000000005</v>
      </c>
    </row>
    <row r="155" spans="1:13" s="41" customFormat="1" ht="31.5">
      <c r="A155" s="32">
        <v>220212</v>
      </c>
      <c r="B155" s="33" t="s">
        <v>126</v>
      </c>
      <c r="C155" s="34">
        <v>8.2112500000000005E-2</v>
      </c>
      <c r="D155" s="34">
        <v>0.1065909</v>
      </c>
      <c r="E155" s="34">
        <v>0.1171302</v>
      </c>
      <c r="F155" s="34">
        <v>0.137271</v>
      </c>
      <c r="G155" s="34">
        <v>0.1451691</v>
      </c>
      <c r="H155" s="34">
        <v>0.18079680000000001</v>
      </c>
      <c r="I155" s="34">
        <v>0.2184654</v>
      </c>
      <c r="J155" s="34">
        <v>0.23231309999999999</v>
      </c>
      <c r="K155" s="34">
        <v>0.27079969999999998</v>
      </c>
      <c r="L155" s="34">
        <v>0.26688780000000001</v>
      </c>
      <c r="M155" s="35">
        <f t="shared" si="2"/>
        <v>0.17575365000000001</v>
      </c>
    </row>
    <row r="156" spans="1:13" s="41" customFormat="1" ht="15.75">
      <c r="A156" s="32">
        <v>300221</v>
      </c>
      <c r="B156" s="33" t="s">
        <v>207</v>
      </c>
      <c r="C156" s="34">
        <v>3.0730299999999999E-2</v>
      </c>
      <c r="D156" s="34">
        <v>5.2526499999999997E-2</v>
      </c>
      <c r="E156" s="34">
        <v>2.3665800000000001E-2</v>
      </c>
      <c r="F156" s="34">
        <v>2.68796E-2</v>
      </c>
      <c r="G156" s="34">
        <v>3.70423E-2</v>
      </c>
      <c r="H156" s="34">
        <v>2.64631E-2</v>
      </c>
      <c r="I156" s="34">
        <v>2.0224099999999998E-2</v>
      </c>
      <c r="J156" s="34">
        <v>1.99329E-2</v>
      </c>
      <c r="K156" s="34">
        <v>1.5355799999999999E-2</v>
      </c>
      <c r="L156" s="34">
        <v>1.1523500000000001E-2</v>
      </c>
      <c r="M156" s="35">
        <f t="shared" si="2"/>
        <v>2.6434389999999995E-2</v>
      </c>
    </row>
    <row r="157" spans="1:13" s="41" customFormat="1" ht="15.75">
      <c r="A157" s="32">
        <v>300211</v>
      </c>
      <c r="B157" s="33" t="s">
        <v>208</v>
      </c>
      <c r="C157" s="34">
        <v>4.4402499999999998E-2</v>
      </c>
      <c r="D157" s="34">
        <v>5.3788299999999997E-2</v>
      </c>
      <c r="E157" s="34">
        <v>3.5578899999999997E-2</v>
      </c>
      <c r="F157" s="34">
        <v>3.7463200000000002E-2</v>
      </c>
      <c r="G157" s="34">
        <v>5.71826E-2</v>
      </c>
      <c r="H157" s="34">
        <v>2.7509599999999999E-2</v>
      </c>
      <c r="I157" s="34">
        <v>2.80083E-2</v>
      </c>
      <c r="J157" s="34">
        <v>2.6332999999999999E-2</v>
      </c>
      <c r="K157" s="34">
        <v>1.7750999999999999E-2</v>
      </c>
      <c r="L157" s="34">
        <v>1.15006E-2</v>
      </c>
      <c r="M157" s="35">
        <f t="shared" si="2"/>
        <v>3.3951799999999997E-2</v>
      </c>
    </row>
    <row r="158" spans="1:13" s="41" customFormat="1" ht="31.5">
      <c r="A158" s="32">
        <v>300311</v>
      </c>
      <c r="B158" s="9" t="s">
        <v>211</v>
      </c>
      <c r="C158" s="34">
        <v>3.4398600000000001E-2</v>
      </c>
      <c r="D158" s="34">
        <v>3.9177299999999998E-2</v>
      </c>
      <c r="E158" s="34">
        <v>1.6950900000000001E-2</v>
      </c>
      <c r="F158" s="34">
        <v>2.85265E-2</v>
      </c>
      <c r="G158" s="34">
        <v>4.7227199999999997E-2</v>
      </c>
      <c r="H158" s="34">
        <v>1.18881E-2</v>
      </c>
      <c r="I158" s="34">
        <v>1.5979E-2</v>
      </c>
      <c r="J158" s="34">
        <v>1.46622E-2</v>
      </c>
      <c r="K158" s="34">
        <v>2.48051E-2</v>
      </c>
      <c r="L158" s="34">
        <v>1.70697E-2</v>
      </c>
      <c r="M158" s="35">
        <f t="shared" si="2"/>
        <v>2.5068459999999997E-2</v>
      </c>
    </row>
    <row r="159" spans="1:13" s="41" customFormat="1" ht="15.75">
      <c r="A159" s="32">
        <v>300321</v>
      </c>
      <c r="B159" s="33" t="s">
        <v>209</v>
      </c>
      <c r="C159" s="34">
        <v>2.2878900000000001E-2</v>
      </c>
      <c r="D159" s="34">
        <v>1.98056E-2</v>
      </c>
      <c r="E159" s="34">
        <v>1.6722600000000001E-2</v>
      </c>
      <c r="F159" s="34">
        <v>1.8634999999999999E-2</v>
      </c>
      <c r="G159" s="34">
        <v>1.3150800000000001E-2</v>
      </c>
      <c r="H159" s="34">
        <v>9.6419999999999995E-3</v>
      </c>
      <c r="I159" s="34">
        <v>7.2908000000000001E-3</v>
      </c>
      <c r="J159" s="34">
        <v>1.10516E-2</v>
      </c>
      <c r="K159" s="34">
        <v>5.5278000000000002E-3</v>
      </c>
      <c r="L159" s="34">
        <v>3.5731000000000001E-3</v>
      </c>
      <c r="M159" s="35">
        <f t="shared" si="2"/>
        <v>1.282782E-2</v>
      </c>
    </row>
    <row r="160" spans="1:13" s="41" customFormat="1" ht="15.75">
      <c r="A160" s="32">
        <v>300111</v>
      </c>
      <c r="B160" s="33" t="s">
        <v>210</v>
      </c>
      <c r="C160" s="34">
        <v>9.3011200000000002E-2</v>
      </c>
      <c r="D160" s="34">
        <v>5.3525799999999998E-2</v>
      </c>
      <c r="E160" s="34">
        <v>4.4212700000000001E-2</v>
      </c>
      <c r="F160" s="34">
        <v>4.0346600000000003E-2</v>
      </c>
      <c r="G160" s="34">
        <v>3.7771899999999997E-2</v>
      </c>
      <c r="H160" s="34">
        <v>3.8287700000000001E-2</v>
      </c>
      <c r="I160" s="34">
        <v>3.4615399999999998E-2</v>
      </c>
      <c r="J160" s="34">
        <v>3.0095E-2</v>
      </c>
      <c r="K160" s="34">
        <v>2.60868E-2</v>
      </c>
      <c r="L160" s="34">
        <v>1.5916599999999999E-2</v>
      </c>
      <c r="M160" s="35">
        <f t="shared" si="2"/>
        <v>4.1386970000000002E-2</v>
      </c>
    </row>
    <row r="161" spans="1:13" s="41" customFormat="1" ht="15.75">
      <c r="A161" s="32">
        <v>680901</v>
      </c>
      <c r="B161" s="33" t="s">
        <v>127</v>
      </c>
      <c r="C161" s="34">
        <v>3.7471499999999998E-2</v>
      </c>
      <c r="D161" s="34">
        <v>5.2006900000000002E-2</v>
      </c>
      <c r="E161" s="34">
        <v>5.0119999999999998E-2</v>
      </c>
      <c r="F161" s="34">
        <v>6.0567900000000001E-2</v>
      </c>
      <c r="G161" s="34">
        <v>6.8786600000000003E-2</v>
      </c>
      <c r="H161" s="34">
        <v>6.5704499999999999E-2</v>
      </c>
      <c r="I161" s="34">
        <v>9.3265299999999995E-2</v>
      </c>
      <c r="J161" s="34">
        <v>6.7785300000000007E-2</v>
      </c>
      <c r="K161" s="34">
        <v>6.3223500000000002E-2</v>
      </c>
      <c r="L161" s="34">
        <v>9.4817299999999993E-2</v>
      </c>
      <c r="M161" s="35">
        <f t="shared" si="2"/>
        <v>6.5374879999999996E-2</v>
      </c>
    </row>
    <row r="162" spans="1:13" s="41" customFormat="1" ht="31.5">
      <c r="A162" s="32">
        <v>550110</v>
      </c>
      <c r="B162" s="33" t="s">
        <v>128</v>
      </c>
      <c r="C162" s="34">
        <v>0.16927320000000001</v>
      </c>
      <c r="D162" s="34">
        <v>0.19981119999999999</v>
      </c>
      <c r="E162" s="34">
        <v>0.24870030000000001</v>
      </c>
      <c r="F162" s="34">
        <v>0.23391490000000001</v>
      </c>
      <c r="G162" s="34">
        <v>0.25669799999999998</v>
      </c>
      <c r="H162" s="34">
        <v>0.25262859999999998</v>
      </c>
      <c r="I162" s="34">
        <v>0.26168799999999998</v>
      </c>
      <c r="J162" s="34">
        <v>0.26313959999999997</v>
      </c>
      <c r="K162" s="34">
        <v>0.242371</v>
      </c>
      <c r="L162" s="34">
        <v>0.1701541</v>
      </c>
      <c r="M162" s="35">
        <f t="shared" si="2"/>
        <v>0.22983788999999999</v>
      </c>
    </row>
    <row r="163" spans="1:13" s="41" customFormat="1" ht="63">
      <c r="A163" s="32">
        <v>550320</v>
      </c>
      <c r="B163" s="33" t="s">
        <v>129</v>
      </c>
      <c r="C163" s="34">
        <v>2.3601299999999999E-2</v>
      </c>
      <c r="D163" s="34">
        <v>1.5868799999999999E-2</v>
      </c>
      <c r="E163" s="34">
        <v>1.7758699999999999E-2</v>
      </c>
      <c r="F163" s="34">
        <v>1.33645E-2</v>
      </c>
      <c r="G163" s="34">
        <v>1.9112299999999999E-2</v>
      </c>
      <c r="H163" s="34">
        <v>1.28789E-2</v>
      </c>
      <c r="I163" s="34">
        <v>1.0150299999999999E-2</v>
      </c>
      <c r="J163" s="34">
        <v>9.8390000000000005E-3</v>
      </c>
      <c r="K163" s="34">
        <v>9.7049000000000007E-3</v>
      </c>
      <c r="L163" s="34">
        <v>4.8358999999999997E-3</v>
      </c>
      <c r="M163" s="35">
        <f t="shared" si="2"/>
        <v>1.371146E-2</v>
      </c>
    </row>
    <row r="164" spans="1:13" s="41" customFormat="1" ht="31.5">
      <c r="A164" s="32">
        <v>550330</v>
      </c>
      <c r="B164" s="33" t="s">
        <v>130</v>
      </c>
      <c r="C164" s="34">
        <v>2.8993399999999999E-2</v>
      </c>
      <c r="D164" s="34">
        <v>2.5910800000000001E-2</v>
      </c>
      <c r="E164" s="34">
        <v>2.24887E-2</v>
      </c>
      <c r="F164" s="34">
        <v>1.45659E-2</v>
      </c>
      <c r="G164" s="34">
        <v>1.6026700000000001E-2</v>
      </c>
      <c r="H164" s="34">
        <v>1.32815E-2</v>
      </c>
      <c r="I164" s="34">
        <v>1.7073000000000001E-2</v>
      </c>
      <c r="J164" s="34">
        <v>1.6658699999999999E-2</v>
      </c>
      <c r="K164" s="34">
        <v>1.1267599999999999E-2</v>
      </c>
      <c r="L164" s="34">
        <v>6.3207000000000003E-3</v>
      </c>
      <c r="M164" s="35">
        <f t="shared" si="2"/>
        <v>1.7258700000000002E-2</v>
      </c>
    </row>
    <row r="165" spans="1:13" s="41" customFormat="1" ht="31.5">
      <c r="A165" s="32">
        <v>830201</v>
      </c>
      <c r="B165" s="9" t="s">
        <v>212</v>
      </c>
      <c r="C165" s="34">
        <v>1.1578379999999999</v>
      </c>
      <c r="D165" s="34">
        <v>1.581655</v>
      </c>
      <c r="E165" s="34">
        <v>2.0071469999999998</v>
      </c>
      <c r="F165" s="34">
        <v>2.4253209999999998</v>
      </c>
      <c r="G165" s="34">
        <v>2.8686189999999998</v>
      </c>
      <c r="H165" s="34">
        <v>3.475759</v>
      </c>
      <c r="I165" s="34">
        <v>3.999825</v>
      </c>
      <c r="J165" s="34">
        <v>4.4734629999999997</v>
      </c>
      <c r="K165" s="34">
        <v>4.5720510000000001</v>
      </c>
      <c r="L165" s="34">
        <v>3.044384</v>
      </c>
      <c r="M165" s="35">
        <f t="shared" si="2"/>
        <v>2.9606062</v>
      </c>
    </row>
    <row r="166" spans="1:13" s="41" customFormat="1" ht="15.75">
      <c r="A166" s="32">
        <v>880120</v>
      </c>
      <c r="B166" s="33" t="s">
        <v>131</v>
      </c>
      <c r="C166" s="34">
        <v>0.112332</v>
      </c>
      <c r="D166" s="34">
        <v>0.13249349999999999</v>
      </c>
      <c r="E166" s="34">
        <v>0.16242500000000001</v>
      </c>
      <c r="F166" s="34">
        <v>0.20929719999999999</v>
      </c>
      <c r="G166" s="34">
        <v>0.2665149</v>
      </c>
      <c r="H166" s="34">
        <v>0.34587709999999999</v>
      </c>
      <c r="I166" s="34">
        <v>0.49852550000000001</v>
      </c>
      <c r="J166" s="34">
        <v>0.69813510000000001</v>
      </c>
      <c r="K166" s="34">
        <v>0.91859029999999997</v>
      </c>
      <c r="L166" s="34">
        <v>0.93836160000000002</v>
      </c>
      <c r="M166" s="35">
        <f t="shared" si="2"/>
        <v>0.42825522000000005</v>
      </c>
    </row>
    <row r="167" spans="1:13" s="41" customFormat="1" ht="15.75">
      <c r="A167" s="32">
        <v>830203</v>
      </c>
      <c r="B167" s="33" t="s">
        <v>132</v>
      </c>
      <c r="C167" s="34">
        <v>0.1499655</v>
      </c>
      <c r="D167" s="34">
        <v>0.1713103</v>
      </c>
      <c r="E167" s="34">
        <v>0.20571339999999999</v>
      </c>
      <c r="F167" s="34">
        <v>0.26703440000000001</v>
      </c>
      <c r="G167" s="34">
        <v>0.28057789999999999</v>
      </c>
      <c r="H167" s="34">
        <v>0.34972550000000002</v>
      </c>
      <c r="I167" s="34">
        <v>0.39937699999999998</v>
      </c>
      <c r="J167" s="34">
        <v>0.45747779999999999</v>
      </c>
      <c r="K167" s="34">
        <v>0.46067160000000001</v>
      </c>
      <c r="L167" s="34">
        <v>0.28917340000000002</v>
      </c>
      <c r="M167" s="35">
        <f t="shared" si="2"/>
        <v>0.30310267999999996</v>
      </c>
    </row>
    <row r="168" spans="1:13" s="41" customFormat="1" ht="15.75">
      <c r="A168" s="32">
        <v>210110</v>
      </c>
      <c r="B168" s="33" t="s">
        <v>133</v>
      </c>
      <c r="C168" s="34">
        <v>13.67272</v>
      </c>
      <c r="D168" s="34">
        <v>12.670349999999999</v>
      </c>
      <c r="E168" s="34">
        <v>12.676399999999999</v>
      </c>
      <c r="F168" s="34">
        <v>12.022790000000001</v>
      </c>
      <c r="G168" s="34">
        <v>10.20721</v>
      </c>
      <c r="H168" s="34">
        <v>8.1764240000000008</v>
      </c>
      <c r="I168" s="34">
        <v>5.9627359999999996</v>
      </c>
      <c r="J168" s="34">
        <v>3.585569</v>
      </c>
      <c r="K168" s="34">
        <v>1.726955</v>
      </c>
      <c r="L168" s="34">
        <v>0.81382010000000005</v>
      </c>
      <c r="M168" s="35">
        <f t="shared" si="2"/>
        <v>8.1514974100000011</v>
      </c>
    </row>
    <row r="169" spans="1:13" s="41" customFormat="1" ht="15.75">
      <c r="A169" s="32">
        <v>340907</v>
      </c>
      <c r="B169" s="9" t="s">
        <v>255</v>
      </c>
      <c r="C169" s="34">
        <v>2.8251600000000002E-2</v>
      </c>
      <c r="D169" s="34">
        <v>1.7439900000000001E-2</v>
      </c>
      <c r="E169" s="34">
        <v>1.1058999999999999E-2</v>
      </c>
      <c r="F169" s="34">
        <v>1.5147900000000001E-2</v>
      </c>
      <c r="G169" s="34">
        <v>1.1073700000000001E-2</v>
      </c>
      <c r="H169" s="34">
        <v>1.52234E-2</v>
      </c>
      <c r="I169" s="34">
        <v>6.4825999999999998E-3</v>
      </c>
      <c r="J169" s="34">
        <v>6.2531000000000002E-3</v>
      </c>
      <c r="K169" s="34">
        <v>6.4190999999999996E-3</v>
      </c>
      <c r="L169" s="34">
        <v>3.3362999999999999E-3</v>
      </c>
      <c r="M169" s="35">
        <f t="shared" si="2"/>
        <v>1.206866E-2</v>
      </c>
    </row>
    <row r="170" spans="1:13" s="41" customFormat="1" ht="15.75">
      <c r="A170" s="32">
        <v>570901</v>
      </c>
      <c r="B170" s="33" t="s">
        <v>134</v>
      </c>
      <c r="C170" s="34">
        <v>1.8068899999999999E-2</v>
      </c>
      <c r="D170" s="34">
        <v>1.5616700000000001E-2</v>
      </c>
      <c r="E170" s="34">
        <v>9.8667000000000008E-3</v>
      </c>
      <c r="F170" s="34">
        <v>1.0168200000000001E-2</v>
      </c>
      <c r="G170" s="34">
        <v>7.1961000000000004E-3</v>
      </c>
      <c r="H170" s="34">
        <v>8.4083000000000005E-3</v>
      </c>
      <c r="I170" s="34">
        <v>6.9937000000000003E-3</v>
      </c>
      <c r="J170" s="34">
        <v>5.1329000000000001E-3</v>
      </c>
      <c r="K170" s="34">
        <v>4.5503999999999996E-3</v>
      </c>
      <c r="L170" s="34">
        <v>1.4617E-3</v>
      </c>
      <c r="M170" s="35">
        <f t="shared" si="2"/>
        <v>8.7463599999999982E-3</v>
      </c>
    </row>
    <row r="171" spans="1:13" s="41" customFormat="1" ht="15.75">
      <c r="A171" s="32">
        <v>340908</v>
      </c>
      <c r="B171" s="33" t="s">
        <v>135</v>
      </c>
      <c r="C171" s="34">
        <v>1.1294200000000001E-2</v>
      </c>
      <c r="D171" s="34">
        <v>8.8790999999999991E-3</v>
      </c>
      <c r="E171" s="34">
        <v>4.9462999999999998E-3</v>
      </c>
      <c r="F171" s="34">
        <v>6.2481000000000004E-3</v>
      </c>
      <c r="G171" s="34">
        <v>7.7992000000000001E-3</v>
      </c>
      <c r="H171" s="34">
        <v>1.0407899999999999E-2</v>
      </c>
      <c r="I171" s="34">
        <v>7.3769999999999999E-3</v>
      </c>
      <c r="J171" s="34">
        <v>7.3781999999999997E-3</v>
      </c>
      <c r="K171" s="34">
        <v>5.4494000000000001E-3</v>
      </c>
      <c r="L171" s="34">
        <v>1.5299000000000001E-3</v>
      </c>
      <c r="M171" s="35">
        <f t="shared" si="2"/>
        <v>7.1309299999999989E-3</v>
      </c>
    </row>
    <row r="172" spans="1:13" s="41" customFormat="1" ht="15.75">
      <c r="A172" s="32">
        <v>570903</v>
      </c>
      <c r="B172" s="33" t="s">
        <v>136</v>
      </c>
      <c r="C172" s="34">
        <v>2.2893E-2</v>
      </c>
      <c r="D172" s="34">
        <v>1.34743E-2</v>
      </c>
      <c r="E172" s="34">
        <v>1.8716300000000002E-2</v>
      </c>
      <c r="F172" s="34">
        <v>8.1919000000000002E-3</v>
      </c>
      <c r="G172" s="34">
        <v>8.8415000000000004E-3</v>
      </c>
      <c r="H172" s="34">
        <v>6.9800000000000001E-3</v>
      </c>
      <c r="I172" s="34">
        <v>6.7755999999999997E-3</v>
      </c>
      <c r="J172" s="34">
        <v>4.0416999999999996E-3</v>
      </c>
      <c r="K172" s="34">
        <v>4.6150999999999996E-3</v>
      </c>
      <c r="L172" s="34">
        <v>2.2645999999999999E-3</v>
      </c>
      <c r="M172" s="35">
        <f t="shared" si="2"/>
        <v>9.6793999999999995E-3</v>
      </c>
    </row>
    <row r="173" spans="1:13" s="41" customFormat="1" ht="31.5">
      <c r="A173" s="32">
        <v>340901</v>
      </c>
      <c r="B173" s="33" t="s">
        <v>137</v>
      </c>
      <c r="C173" s="34">
        <v>3.4157600000000003E-2</v>
      </c>
      <c r="D173" s="34">
        <v>3.1975799999999999E-2</v>
      </c>
      <c r="E173" s="34">
        <v>2.9158300000000002E-2</v>
      </c>
      <c r="F173" s="34">
        <v>2.80831E-2</v>
      </c>
      <c r="G173" s="34">
        <v>3.6273300000000001E-2</v>
      </c>
      <c r="H173" s="34">
        <v>3.6945600000000002E-2</v>
      </c>
      <c r="I173" s="34">
        <v>2.34866E-2</v>
      </c>
      <c r="J173" s="34">
        <v>3.1296499999999998E-2</v>
      </c>
      <c r="K173" s="34">
        <v>3.11075E-2</v>
      </c>
      <c r="L173" s="34">
        <v>2.0268499999999998E-2</v>
      </c>
      <c r="M173" s="35">
        <f t="shared" si="2"/>
        <v>3.0275280000000005E-2</v>
      </c>
    </row>
    <row r="174" spans="1:13" s="41" customFormat="1" ht="15.75">
      <c r="A174" s="32">
        <v>670902</v>
      </c>
      <c r="B174" s="33" t="s">
        <v>138</v>
      </c>
      <c r="C174" s="34">
        <v>4.6064599999999997E-2</v>
      </c>
      <c r="D174" s="34">
        <v>4.0017299999999999E-2</v>
      </c>
      <c r="E174" s="34">
        <v>4.5569400000000003E-2</v>
      </c>
      <c r="F174" s="34">
        <v>6.2557299999999996E-2</v>
      </c>
      <c r="G174" s="34">
        <v>6.0796999999999997E-2</v>
      </c>
      <c r="H174" s="34">
        <v>9.3194899999999997E-2</v>
      </c>
      <c r="I174" s="34">
        <v>0.1119523</v>
      </c>
      <c r="J174" s="34">
        <v>0.1316359</v>
      </c>
      <c r="K174" s="34">
        <v>0.14773839999999999</v>
      </c>
      <c r="L174" s="34">
        <v>0.1495621</v>
      </c>
      <c r="M174" s="35">
        <f t="shared" si="2"/>
        <v>8.8908920000000016E-2</v>
      </c>
    </row>
    <row r="175" spans="1:13" s="41" customFormat="1" ht="15.75">
      <c r="A175" s="32">
        <v>350110</v>
      </c>
      <c r="B175" s="33" t="s">
        <v>215</v>
      </c>
      <c r="C175" s="34">
        <v>6.8464800000000006E-2</v>
      </c>
      <c r="D175" s="34">
        <v>6.0880499999999997E-2</v>
      </c>
      <c r="E175" s="34">
        <v>6.0954599999999998E-2</v>
      </c>
      <c r="F175" s="34">
        <v>5.7949000000000001E-2</v>
      </c>
      <c r="G175" s="34">
        <v>4.9325500000000001E-2</v>
      </c>
      <c r="H175" s="34">
        <v>5.2028900000000003E-2</v>
      </c>
      <c r="I175" s="34">
        <v>4.6183599999999998E-2</v>
      </c>
      <c r="J175" s="34">
        <v>3.1766200000000001E-2</v>
      </c>
      <c r="K175" s="34">
        <v>1.6038899999999998E-2</v>
      </c>
      <c r="L175" s="34">
        <v>7.9824000000000006E-3</v>
      </c>
      <c r="M175" s="35">
        <f t="shared" si="2"/>
        <v>4.5157440000000007E-2</v>
      </c>
    </row>
    <row r="176" spans="1:13" s="41" customFormat="1" ht="15.75">
      <c r="A176" s="32">
        <v>230152</v>
      </c>
      <c r="B176" s="33" t="s">
        <v>139</v>
      </c>
      <c r="C176" s="34">
        <v>1.31474E-2</v>
      </c>
      <c r="D176" s="34">
        <v>5.2149000000000001E-2</v>
      </c>
      <c r="E176" s="34">
        <v>2.3199500000000001E-2</v>
      </c>
      <c r="F176" s="34">
        <v>2.26226E-2</v>
      </c>
      <c r="G176" s="34">
        <v>3.3104799999999997E-2</v>
      </c>
      <c r="H176" s="34">
        <v>1.5206900000000001E-2</v>
      </c>
      <c r="I176" s="34">
        <v>5.2981500000000001E-2</v>
      </c>
      <c r="J176" s="34">
        <v>4.1986900000000001E-2</v>
      </c>
      <c r="K176" s="34">
        <v>5.7342799999999999E-2</v>
      </c>
      <c r="L176" s="34">
        <v>8.5285100000000003E-2</v>
      </c>
      <c r="M176" s="35">
        <f t="shared" si="2"/>
        <v>3.9702649999999992E-2</v>
      </c>
    </row>
    <row r="177" spans="1:13" s="41" customFormat="1" ht="31.5">
      <c r="A177" s="32">
        <v>690113</v>
      </c>
      <c r="B177" s="33" t="s">
        <v>140</v>
      </c>
      <c r="C177" s="34">
        <v>1.9118300000000001E-2</v>
      </c>
      <c r="D177" s="34">
        <v>1.88002E-2</v>
      </c>
      <c r="E177" s="34">
        <v>1.9333599999999999E-2</v>
      </c>
      <c r="F177" s="34">
        <v>1.63097E-2</v>
      </c>
      <c r="G177" s="34">
        <v>1.80851E-2</v>
      </c>
      <c r="H177" s="34">
        <v>1.5111899999999999E-2</v>
      </c>
      <c r="I177" s="34">
        <v>2.2384100000000001E-2</v>
      </c>
      <c r="J177" s="34">
        <v>1.8294600000000001E-2</v>
      </c>
      <c r="K177" s="34">
        <v>1.9110200000000001E-2</v>
      </c>
      <c r="L177" s="34">
        <v>1.3762099999999999E-2</v>
      </c>
      <c r="M177" s="35">
        <f t="shared" si="2"/>
        <v>1.8030979999999999E-2</v>
      </c>
    </row>
    <row r="178" spans="1:13" s="41" customFormat="1" ht="31.5">
      <c r="A178" s="32">
        <v>340620</v>
      </c>
      <c r="B178" s="33" t="s">
        <v>141</v>
      </c>
      <c r="C178" s="34">
        <v>5.6466000000000002E-2</v>
      </c>
      <c r="D178" s="34">
        <v>6.0322599999999997E-2</v>
      </c>
      <c r="E178" s="34">
        <v>6.5920900000000004E-2</v>
      </c>
      <c r="F178" s="34">
        <v>6.3041899999999998E-2</v>
      </c>
      <c r="G178" s="34">
        <v>5.4501099999999997E-2</v>
      </c>
      <c r="H178" s="34">
        <v>6.0643000000000002E-2</v>
      </c>
      <c r="I178" s="34">
        <v>7.1050500000000003E-2</v>
      </c>
      <c r="J178" s="34">
        <v>6.4041500000000001E-2</v>
      </c>
      <c r="K178" s="34">
        <v>6.4856399999999995E-2</v>
      </c>
      <c r="L178" s="34">
        <v>4.7183200000000002E-2</v>
      </c>
      <c r="M178" s="35">
        <f t="shared" si="2"/>
        <v>6.0802710000000003E-2</v>
      </c>
    </row>
    <row r="179" spans="1:13" s="41" customFormat="1" ht="15.75">
      <c r="A179" s="32">
        <v>230150</v>
      </c>
      <c r="B179" s="33" t="s">
        <v>142</v>
      </c>
      <c r="C179" s="34">
        <v>4.5226000000000002E-2</v>
      </c>
      <c r="D179" s="34">
        <v>5.0186000000000001E-2</v>
      </c>
      <c r="E179" s="34">
        <v>4.4247300000000003E-2</v>
      </c>
      <c r="F179" s="34">
        <v>3.6558899999999998E-2</v>
      </c>
      <c r="G179" s="34">
        <v>3.3091299999999997E-2</v>
      </c>
      <c r="H179" s="34">
        <v>4.0192199999999997E-2</v>
      </c>
      <c r="I179" s="34">
        <v>4.3399600000000003E-2</v>
      </c>
      <c r="J179" s="34">
        <v>5.0387300000000003E-2</v>
      </c>
      <c r="K179" s="34">
        <v>6.6172099999999998E-2</v>
      </c>
      <c r="L179" s="34">
        <v>3.6208299999999999E-2</v>
      </c>
      <c r="M179" s="35">
        <f t="shared" si="2"/>
        <v>4.45669E-2</v>
      </c>
    </row>
    <row r="180" spans="1:13" s="41" customFormat="1" ht="15.75">
      <c r="A180" s="32">
        <v>270101</v>
      </c>
      <c r="B180" s="33" t="s">
        <v>143</v>
      </c>
      <c r="C180" s="34">
        <v>4.9515380000000002</v>
      </c>
      <c r="D180" s="34">
        <v>4.2041510000000004</v>
      </c>
      <c r="E180" s="34">
        <v>3.8167399999999998</v>
      </c>
      <c r="F180" s="34">
        <v>3.4810310000000002</v>
      </c>
      <c r="G180" s="34">
        <v>3.1814360000000002</v>
      </c>
      <c r="H180" s="34">
        <v>2.9075000000000002</v>
      </c>
      <c r="I180" s="34">
        <v>2.6190600000000002</v>
      </c>
      <c r="J180" s="34">
        <v>2.252907</v>
      </c>
      <c r="K180" s="34">
        <v>1.8779159999999999</v>
      </c>
      <c r="L180" s="34">
        <v>1.261161</v>
      </c>
      <c r="M180" s="35">
        <f t="shared" si="2"/>
        <v>3.0553440000000003</v>
      </c>
    </row>
    <row r="181" spans="1:13" s="41" customFormat="1" ht="15.75">
      <c r="A181" s="32">
        <v>680210</v>
      </c>
      <c r="B181" s="33" t="s">
        <v>144</v>
      </c>
      <c r="C181" s="34">
        <v>2.9194600000000001E-2</v>
      </c>
      <c r="D181" s="34">
        <v>2.7347099999999999E-2</v>
      </c>
      <c r="E181" s="34">
        <v>2.69749E-2</v>
      </c>
      <c r="F181" s="34">
        <v>2.6110499999999998E-2</v>
      </c>
      <c r="G181" s="34">
        <v>2.5514499999999999E-2</v>
      </c>
      <c r="H181" s="34">
        <v>2.30508E-2</v>
      </c>
      <c r="I181" s="34">
        <v>2.0334499999999998E-2</v>
      </c>
      <c r="J181" s="34">
        <v>1.7828799999999999E-2</v>
      </c>
      <c r="K181" s="34">
        <v>1.8057500000000001E-2</v>
      </c>
      <c r="L181" s="34">
        <v>1.2270400000000001E-2</v>
      </c>
      <c r="M181" s="35">
        <f t="shared" si="2"/>
        <v>2.2668360000000005E-2</v>
      </c>
    </row>
    <row r="182" spans="1:13" s="41" customFormat="1" ht="31.5">
      <c r="A182" s="32">
        <v>230114</v>
      </c>
      <c r="B182" s="33" t="s">
        <v>145</v>
      </c>
      <c r="C182" s="34">
        <v>0.10937959999999999</v>
      </c>
      <c r="D182" s="34">
        <v>0.1363896</v>
      </c>
      <c r="E182" s="34">
        <v>0.1333134</v>
      </c>
      <c r="F182" s="34">
        <v>0.18498619999999999</v>
      </c>
      <c r="G182" s="34">
        <v>0.19752839999999999</v>
      </c>
      <c r="H182" s="34">
        <v>0.21327270000000001</v>
      </c>
      <c r="I182" s="34">
        <v>0.29422520000000002</v>
      </c>
      <c r="J182" s="34">
        <v>0.37560860000000001</v>
      </c>
      <c r="K182" s="34">
        <v>0.47235189999999999</v>
      </c>
      <c r="L182" s="34">
        <v>0.4135335</v>
      </c>
      <c r="M182" s="35">
        <f t="shared" si="2"/>
        <v>0.25305891000000003</v>
      </c>
    </row>
    <row r="183" spans="1:13" s="41" customFormat="1" ht="15.75">
      <c r="A183" s="32">
        <v>230113</v>
      </c>
      <c r="B183" s="33" t="s">
        <v>146</v>
      </c>
      <c r="C183" s="34">
        <v>0.1357265</v>
      </c>
      <c r="D183" s="34">
        <v>0.16826140000000001</v>
      </c>
      <c r="E183" s="34">
        <v>0.20487179999999999</v>
      </c>
      <c r="F183" s="34">
        <v>0.15279219999999999</v>
      </c>
      <c r="G183" s="34">
        <v>0.16997999999999999</v>
      </c>
      <c r="H183" s="34">
        <v>0.16295399999999999</v>
      </c>
      <c r="I183" s="34">
        <v>0.17765600000000001</v>
      </c>
      <c r="J183" s="34">
        <v>0.17388819999999999</v>
      </c>
      <c r="K183" s="34">
        <v>0.21865270000000001</v>
      </c>
      <c r="L183" s="34">
        <v>0.17169110000000001</v>
      </c>
      <c r="M183" s="35">
        <f t="shared" si="2"/>
        <v>0.17364739000000001</v>
      </c>
    </row>
    <row r="184" spans="1:13" s="41" customFormat="1" ht="15.75">
      <c r="A184" s="32">
        <v>230115</v>
      </c>
      <c r="B184" s="33" t="s">
        <v>147</v>
      </c>
      <c r="C184" s="34">
        <v>6.2878600000000007E-2</v>
      </c>
      <c r="D184" s="34">
        <v>6.2158900000000003E-2</v>
      </c>
      <c r="E184" s="34">
        <v>0.1138835</v>
      </c>
      <c r="F184" s="34">
        <v>0.1091246</v>
      </c>
      <c r="G184" s="34">
        <v>0.19242429999999999</v>
      </c>
      <c r="H184" s="34">
        <v>0.20233970000000001</v>
      </c>
      <c r="I184" s="34">
        <v>0.2128158</v>
      </c>
      <c r="J184" s="34">
        <v>0.33102140000000002</v>
      </c>
      <c r="K184" s="34">
        <v>0.48750149999999998</v>
      </c>
      <c r="L184" s="34">
        <v>0.42512529999999998</v>
      </c>
      <c r="M184" s="35">
        <f t="shared" si="2"/>
        <v>0.21992736000000002</v>
      </c>
    </row>
    <row r="185" spans="1:13" s="41" customFormat="1" ht="15.75">
      <c r="A185" s="32">
        <v>230118</v>
      </c>
      <c r="B185" s="33" t="s">
        <v>148</v>
      </c>
      <c r="C185" s="34">
        <v>2.5678200000000002E-2</v>
      </c>
      <c r="D185" s="34">
        <v>5.7789E-2</v>
      </c>
      <c r="E185" s="34">
        <v>5.8580800000000002E-2</v>
      </c>
      <c r="F185" s="34">
        <v>4.6608799999999999E-2</v>
      </c>
      <c r="G185" s="34">
        <v>4.4500499999999998E-2</v>
      </c>
      <c r="H185" s="34">
        <v>4.9361200000000001E-2</v>
      </c>
      <c r="I185" s="34">
        <v>5.9955000000000001E-2</v>
      </c>
      <c r="J185" s="34">
        <v>5.33251E-2</v>
      </c>
      <c r="K185" s="34">
        <v>5.6601800000000001E-2</v>
      </c>
      <c r="L185" s="34">
        <v>5.5975999999999998E-2</v>
      </c>
      <c r="M185" s="35">
        <f t="shared" si="2"/>
        <v>5.0837639999999996E-2</v>
      </c>
    </row>
    <row r="186" spans="1:13" s="41" customFormat="1" ht="15.75">
      <c r="A186" s="32">
        <v>230123</v>
      </c>
      <c r="B186" s="33" t="s">
        <v>149</v>
      </c>
      <c r="C186" s="34"/>
      <c r="D186" s="34"/>
      <c r="E186" s="34"/>
      <c r="F186" s="34">
        <v>2.5445300000000001E-2</v>
      </c>
      <c r="G186" s="34">
        <v>5.4724999999999999E-3</v>
      </c>
      <c r="H186" s="34">
        <v>7.14751E-2</v>
      </c>
      <c r="I186" s="34">
        <v>1.7132600000000001E-2</v>
      </c>
      <c r="J186" s="34">
        <v>9.9591999999999997E-3</v>
      </c>
      <c r="K186" s="34">
        <v>1.4730500000000001E-2</v>
      </c>
      <c r="L186" s="34">
        <v>1.42218E-2</v>
      </c>
      <c r="M186" s="35">
        <f t="shared" si="2"/>
        <v>2.2633857142857147E-2</v>
      </c>
    </row>
    <row r="187" spans="1:13" s="41" customFormat="1" ht="15.75">
      <c r="A187" s="32">
        <v>230902</v>
      </c>
      <c r="B187" s="33" t="s">
        <v>150</v>
      </c>
      <c r="C187" s="34">
        <v>1.83784E-2</v>
      </c>
      <c r="D187" s="34">
        <v>1.22837E-2</v>
      </c>
      <c r="E187" s="34">
        <v>7.9786000000000006E-3</v>
      </c>
      <c r="F187" s="34">
        <v>1.10282E-2</v>
      </c>
      <c r="G187" s="34">
        <v>1.1029499999999999E-2</v>
      </c>
      <c r="H187" s="34">
        <v>1.07242E-2</v>
      </c>
      <c r="I187" s="34">
        <v>1.6745800000000002E-2</v>
      </c>
      <c r="J187" s="34">
        <v>2.26337E-2</v>
      </c>
      <c r="K187" s="34">
        <v>2.3240400000000001E-2</v>
      </c>
      <c r="L187" s="34">
        <v>2.26546E-2</v>
      </c>
      <c r="M187" s="35">
        <f t="shared" si="2"/>
        <v>1.566971E-2</v>
      </c>
    </row>
    <row r="188" spans="1:13" s="41" customFormat="1" ht="15.75">
      <c r="A188" s="32">
        <v>240113</v>
      </c>
      <c r="B188" s="33" t="s">
        <v>151</v>
      </c>
      <c r="C188" s="34"/>
      <c r="D188" s="34">
        <v>1.7348200000000001E-2</v>
      </c>
      <c r="E188" s="34"/>
      <c r="F188" s="34">
        <v>7.9337000000000001E-3</v>
      </c>
      <c r="G188" s="34">
        <v>1.45293E-2</v>
      </c>
      <c r="H188" s="34">
        <v>3.2740999999999998E-3</v>
      </c>
      <c r="I188" s="34">
        <v>1.1223E-2</v>
      </c>
      <c r="J188" s="34">
        <v>7.5119999999999996E-3</v>
      </c>
      <c r="K188" s="34">
        <v>1.6497600000000001E-2</v>
      </c>
      <c r="L188" s="34">
        <v>1.71649E-2</v>
      </c>
      <c r="M188" s="35">
        <f t="shared" si="2"/>
        <v>1.1935349999999999E-2</v>
      </c>
    </row>
    <row r="189" spans="1:13" s="41" customFormat="1" ht="15.75">
      <c r="A189" s="32">
        <v>240123</v>
      </c>
      <c r="B189" s="33" t="s">
        <v>152</v>
      </c>
      <c r="C189" s="34"/>
      <c r="D189" s="34">
        <v>1.8634999999999999E-3</v>
      </c>
      <c r="E189" s="34"/>
      <c r="F189" s="34">
        <v>8.5220000000000001E-4</v>
      </c>
      <c r="G189" s="34">
        <v>1.5606999999999999E-3</v>
      </c>
      <c r="H189" s="34">
        <v>3.5169999999999998E-4</v>
      </c>
      <c r="I189" s="34">
        <v>1.2056E-3</v>
      </c>
      <c r="J189" s="34">
        <v>8.0690000000000004E-4</v>
      </c>
      <c r="K189" s="34">
        <v>1.7722E-3</v>
      </c>
      <c r="L189" s="34">
        <v>2.3026000000000001E-3</v>
      </c>
      <c r="M189" s="35">
        <f t="shared" si="2"/>
        <v>1.339425E-3</v>
      </c>
    </row>
    <row r="190" spans="1:13" s="41" customFormat="1" ht="15.75">
      <c r="A190" s="32">
        <v>240214</v>
      </c>
      <c r="B190" s="33" t="s">
        <v>153</v>
      </c>
      <c r="C190" s="34">
        <v>8.4226000000000006E-3</v>
      </c>
      <c r="D190" s="34">
        <v>9.6033000000000004E-3</v>
      </c>
      <c r="E190" s="34"/>
      <c r="F190" s="34">
        <v>1.13337E-2</v>
      </c>
      <c r="G190" s="34">
        <v>3.3864699999999998E-2</v>
      </c>
      <c r="H190" s="34">
        <v>9.6707799999999997E-2</v>
      </c>
      <c r="I190" s="34">
        <v>1.47815E-2</v>
      </c>
      <c r="J190" s="34">
        <v>2.1649399999999999E-2</v>
      </c>
      <c r="K190" s="34">
        <v>2.8724300000000001E-2</v>
      </c>
      <c r="L190" s="34">
        <v>1.5167399999999999E-2</v>
      </c>
      <c r="M190" s="35">
        <f t="shared" si="2"/>
        <v>2.6694966666666667E-2</v>
      </c>
    </row>
    <row r="191" spans="1:13" s="41" customFormat="1" ht="15.75">
      <c r="A191" s="32">
        <v>660210</v>
      </c>
      <c r="B191" s="33" t="s">
        <v>239</v>
      </c>
      <c r="C191" s="34">
        <v>2.1501599999999999E-2</v>
      </c>
      <c r="D191" s="34">
        <v>3.3149199999999997E-2</v>
      </c>
      <c r="E191" s="34">
        <v>3.7475300000000003E-2</v>
      </c>
      <c r="F191" s="34">
        <v>4.6346100000000001E-2</v>
      </c>
      <c r="G191" s="34">
        <v>5.3457699999999997E-2</v>
      </c>
      <c r="H191" s="34">
        <v>5.0626299999999999E-2</v>
      </c>
      <c r="I191" s="34">
        <v>5.0134999999999999E-2</v>
      </c>
      <c r="J191" s="34">
        <v>6.2591599999999997E-2</v>
      </c>
      <c r="K191" s="34">
        <v>5.9947199999999999E-2</v>
      </c>
      <c r="L191" s="34">
        <v>4.83829E-2</v>
      </c>
      <c r="M191" s="35">
        <f t="shared" si="2"/>
        <v>4.6361289999999999E-2</v>
      </c>
    </row>
    <row r="192" spans="1:13" s="41" customFormat="1" ht="15.75">
      <c r="A192" s="32">
        <v>670210</v>
      </c>
      <c r="B192" s="33" t="s">
        <v>217</v>
      </c>
      <c r="C192" s="34">
        <v>5.84644E-2</v>
      </c>
      <c r="D192" s="34">
        <v>5.21632E-2</v>
      </c>
      <c r="E192" s="34">
        <v>6.9491600000000001E-2</v>
      </c>
      <c r="F192" s="34">
        <v>9.0357800000000002E-2</v>
      </c>
      <c r="G192" s="34">
        <v>0.12045110000000001</v>
      </c>
      <c r="H192" s="34">
        <v>0.13839290000000001</v>
      </c>
      <c r="I192" s="34">
        <v>0.2228251</v>
      </c>
      <c r="J192" s="34">
        <v>0.30292649999999999</v>
      </c>
      <c r="K192" s="34">
        <v>0.47456029999999999</v>
      </c>
      <c r="L192" s="34">
        <v>0.77097150000000003</v>
      </c>
      <c r="M192" s="35">
        <f t="shared" si="2"/>
        <v>0.23006044</v>
      </c>
    </row>
    <row r="193" spans="1:13" s="41" customFormat="1" ht="15.75">
      <c r="A193" s="32">
        <v>670901</v>
      </c>
      <c r="B193" s="33" t="s">
        <v>218</v>
      </c>
      <c r="C193" s="34">
        <v>3.057E-2</v>
      </c>
      <c r="D193" s="34">
        <v>5.4898200000000001E-2</v>
      </c>
      <c r="E193" s="34">
        <v>3.52687E-2</v>
      </c>
      <c r="F193" s="34">
        <v>4.8401399999999997E-2</v>
      </c>
      <c r="G193" s="34">
        <v>4.3276000000000002E-2</v>
      </c>
      <c r="H193" s="34">
        <v>5.6148799999999999E-2</v>
      </c>
      <c r="I193" s="34">
        <v>6.9212999999999997E-2</v>
      </c>
      <c r="J193" s="34">
        <v>9.1647599999999996E-2</v>
      </c>
      <c r="K193" s="34">
        <v>0.1145702</v>
      </c>
      <c r="L193" s="34">
        <v>0.1049712</v>
      </c>
      <c r="M193" s="35">
        <f t="shared" si="2"/>
        <v>6.4896510000000004E-2</v>
      </c>
    </row>
    <row r="194" spans="1:13" s="41" customFormat="1" ht="15.75">
      <c r="A194" s="32">
        <v>660900</v>
      </c>
      <c r="B194" s="9" t="s">
        <v>256</v>
      </c>
      <c r="C194" s="34">
        <v>1.7681800000000001E-2</v>
      </c>
      <c r="D194" s="34">
        <v>1.1526399999999999E-2</v>
      </c>
      <c r="E194" s="34">
        <v>9.1740999999999993E-3</v>
      </c>
      <c r="F194" s="34">
        <v>2.26494E-2</v>
      </c>
      <c r="G194" s="34">
        <v>1.05498E-2</v>
      </c>
      <c r="H194" s="34">
        <v>1.67771E-2</v>
      </c>
      <c r="I194" s="34">
        <v>1.8390500000000001E-2</v>
      </c>
      <c r="J194" s="34">
        <v>1.56229E-2</v>
      </c>
      <c r="K194" s="34">
        <v>1.6669E-2</v>
      </c>
      <c r="L194" s="34">
        <v>9.4414000000000008E-3</v>
      </c>
      <c r="M194" s="35">
        <f t="shared" si="2"/>
        <v>1.4848239999999999E-2</v>
      </c>
    </row>
    <row r="195" spans="1:13" s="41" customFormat="1" ht="15.75">
      <c r="A195" s="32">
        <v>660110</v>
      </c>
      <c r="B195" s="33" t="s">
        <v>154</v>
      </c>
      <c r="C195" s="34">
        <v>5.92998E-2</v>
      </c>
      <c r="D195" s="34">
        <v>5.8212899999999998E-2</v>
      </c>
      <c r="E195" s="34">
        <v>7.6121400000000006E-2</v>
      </c>
      <c r="F195" s="34">
        <v>8.2618200000000003E-2</v>
      </c>
      <c r="G195" s="34">
        <v>9.6124100000000004E-2</v>
      </c>
      <c r="H195" s="34">
        <v>0.1145834</v>
      </c>
      <c r="I195" s="34">
        <v>0.146313</v>
      </c>
      <c r="J195" s="34">
        <v>0.15172840000000001</v>
      </c>
      <c r="K195" s="34">
        <v>0.16682859999999999</v>
      </c>
      <c r="L195" s="34">
        <v>0.1744492</v>
      </c>
      <c r="M195" s="35">
        <f t="shared" si="2"/>
        <v>0.1126279</v>
      </c>
    </row>
    <row r="196" spans="1:13" s="41" customFormat="1" ht="31.5">
      <c r="A196" s="32">
        <v>660901</v>
      </c>
      <c r="B196" s="33" t="s">
        <v>155</v>
      </c>
      <c r="C196" s="34">
        <v>4.3499099999999999E-2</v>
      </c>
      <c r="D196" s="34">
        <v>1.8610000000000002E-2</v>
      </c>
      <c r="E196" s="34">
        <v>1.7848E-3</v>
      </c>
      <c r="F196" s="34">
        <v>2.9294E-3</v>
      </c>
      <c r="G196" s="34">
        <v>8.9229999999999995E-4</v>
      </c>
      <c r="H196" s="34">
        <v>1.23409E-2</v>
      </c>
      <c r="I196" s="34">
        <v>3.3468999999999999E-3</v>
      </c>
      <c r="J196" s="34">
        <v>3.4026999999999998E-3</v>
      </c>
      <c r="K196" s="34">
        <v>2.4377000000000001E-3</v>
      </c>
      <c r="L196" s="34">
        <v>1.8877E-3</v>
      </c>
      <c r="M196" s="35">
        <f t="shared" si="2"/>
        <v>9.1131500000000004E-3</v>
      </c>
    </row>
    <row r="197" spans="1:13" s="41" customFormat="1" ht="15.75">
      <c r="A197" s="32">
        <v>660902</v>
      </c>
      <c r="B197" s="33" t="s">
        <v>156</v>
      </c>
      <c r="C197" s="34">
        <v>1.78075E-2</v>
      </c>
      <c r="D197" s="34">
        <v>9.9568999999999994E-3</v>
      </c>
      <c r="E197" s="34">
        <v>5.1522E-3</v>
      </c>
      <c r="F197" s="34">
        <v>4.5631999999999999E-3</v>
      </c>
      <c r="G197" s="34">
        <v>2.6167999999999999E-3</v>
      </c>
      <c r="H197" s="34">
        <v>4.4456000000000001E-3</v>
      </c>
      <c r="I197" s="34">
        <v>7.6376999999999999E-3</v>
      </c>
      <c r="J197" s="34">
        <v>1.2068799999999999E-2</v>
      </c>
      <c r="K197" s="34">
        <v>1.36931E-2</v>
      </c>
      <c r="L197" s="34">
        <v>5.0832999999999998E-3</v>
      </c>
      <c r="M197" s="35">
        <f t="shared" ref="M197:M222" si="3">AVERAGE(C197:L197)</f>
        <v>8.3025100000000008E-3</v>
      </c>
    </row>
    <row r="198" spans="1:13" s="41" customFormat="1" ht="15.75">
      <c r="A198" s="32">
        <v>790430</v>
      </c>
      <c r="B198" s="33" t="s">
        <v>157</v>
      </c>
      <c r="C198" s="34">
        <v>7.9819799999999996E-2</v>
      </c>
      <c r="D198" s="34">
        <v>9.7230700000000003E-2</v>
      </c>
      <c r="E198" s="34">
        <v>0.12975629999999999</v>
      </c>
      <c r="F198" s="34">
        <v>0.17249610000000001</v>
      </c>
      <c r="G198" s="34">
        <v>0.21744559999999999</v>
      </c>
      <c r="H198" s="34">
        <v>0.26030150000000002</v>
      </c>
      <c r="I198" s="34">
        <v>0.2996414</v>
      </c>
      <c r="J198" s="34">
        <v>0.32149759999999999</v>
      </c>
      <c r="K198" s="34">
        <v>0.3198589</v>
      </c>
      <c r="L198" s="34">
        <v>0.1927566</v>
      </c>
      <c r="M198" s="35">
        <f t="shared" si="3"/>
        <v>0.20908045</v>
      </c>
    </row>
    <row r="199" spans="1:13" s="41" customFormat="1" ht="15.75">
      <c r="A199" s="32">
        <v>270901</v>
      </c>
      <c r="B199" s="33" t="s">
        <v>158</v>
      </c>
      <c r="C199" s="34">
        <v>1.4713800000000001E-2</v>
      </c>
      <c r="D199" s="34">
        <v>2.8246899999999998E-2</v>
      </c>
      <c r="E199" s="34">
        <v>1.64231E-2</v>
      </c>
      <c r="F199" s="34"/>
      <c r="G199" s="34">
        <v>7.3940000000000004E-3</v>
      </c>
      <c r="H199" s="34">
        <v>2.9857999999999998E-3</v>
      </c>
      <c r="I199" s="34">
        <v>2.0799700000000001E-2</v>
      </c>
      <c r="J199" s="34"/>
      <c r="K199" s="34">
        <v>7.6461000000000003E-3</v>
      </c>
      <c r="L199" s="34"/>
      <c r="M199" s="35">
        <f t="shared" si="3"/>
        <v>1.4029914285714287E-2</v>
      </c>
    </row>
    <row r="200" spans="1:13" s="41" customFormat="1" ht="31.5">
      <c r="A200" s="32">
        <v>270902</v>
      </c>
      <c r="B200" s="33" t="s">
        <v>219</v>
      </c>
      <c r="C200" s="34">
        <v>4.95687E-2</v>
      </c>
      <c r="D200" s="34">
        <v>2.8343799999999999E-2</v>
      </c>
      <c r="E200" s="34">
        <v>1.5900999999999998E-2</v>
      </c>
      <c r="F200" s="34">
        <v>1.6302299999999999E-2</v>
      </c>
      <c r="G200" s="34">
        <v>1.7772300000000001E-2</v>
      </c>
      <c r="H200" s="34">
        <v>1.3590700000000001E-2</v>
      </c>
      <c r="I200" s="34">
        <v>1.5978599999999999E-2</v>
      </c>
      <c r="J200" s="34">
        <v>1.2637300000000001E-2</v>
      </c>
      <c r="K200" s="34">
        <v>1.299E-2</v>
      </c>
      <c r="L200" s="34">
        <v>9.0548999999999994E-3</v>
      </c>
      <c r="M200" s="35">
        <f t="shared" si="3"/>
        <v>1.9213959999999999E-2</v>
      </c>
    </row>
    <row r="201" spans="1:13" s="41" customFormat="1" ht="47.25">
      <c r="A201" s="32">
        <v>230142</v>
      </c>
      <c r="B201" s="33" t="s">
        <v>159</v>
      </c>
      <c r="C201" s="34">
        <v>2.0871399999999998E-2</v>
      </c>
      <c r="D201" s="34">
        <v>1.7510700000000001E-2</v>
      </c>
      <c r="E201" s="34">
        <v>2.4363699999999999E-2</v>
      </c>
      <c r="F201" s="34">
        <v>1.53784E-2</v>
      </c>
      <c r="G201" s="34">
        <v>1.3403E-2</v>
      </c>
      <c r="H201" s="34">
        <v>1.9071000000000001E-2</v>
      </c>
      <c r="I201" s="34">
        <v>1.54764E-2</v>
      </c>
      <c r="J201" s="34">
        <v>1.36919E-2</v>
      </c>
      <c r="K201" s="34">
        <v>1.5796399999999999E-2</v>
      </c>
      <c r="L201" s="34">
        <v>1.3783399999999999E-2</v>
      </c>
      <c r="M201" s="35">
        <f t="shared" si="3"/>
        <v>1.6934629999999999E-2</v>
      </c>
    </row>
    <row r="202" spans="1:13" s="41" customFormat="1" ht="31.5">
      <c r="A202" s="32">
        <v>230141</v>
      </c>
      <c r="B202" s="33" t="s">
        <v>160</v>
      </c>
      <c r="C202" s="34">
        <v>3.0369E-2</v>
      </c>
      <c r="D202" s="34">
        <v>3.4665999999999998E-3</v>
      </c>
      <c r="E202" s="34">
        <v>7.1953E-3</v>
      </c>
      <c r="F202" s="34">
        <v>1.1825799999999999E-2</v>
      </c>
      <c r="G202" s="34">
        <v>4.0477999999999998E-3</v>
      </c>
      <c r="H202" s="34">
        <v>6.4336999999999997E-3</v>
      </c>
      <c r="I202" s="34">
        <v>4.9569999999999996E-4</v>
      </c>
      <c r="J202" s="34">
        <v>4.3479E-3</v>
      </c>
      <c r="K202" s="34">
        <v>4.8776999999999996E-3</v>
      </c>
      <c r="L202" s="34"/>
      <c r="M202" s="35">
        <f t="shared" si="3"/>
        <v>8.1177222222222224E-3</v>
      </c>
    </row>
    <row r="203" spans="1:13" s="41" customFormat="1" ht="15.75">
      <c r="A203" s="32">
        <v>340915</v>
      </c>
      <c r="B203" s="33" t="s">
        <v>161</v>
      </c>
      <c r="C203" s="34">
        <v>4.97236E-2</v>
      </c>
      <c r="D203" s="34">
        <v>5.2722699999999997E-2</v>
      </c>
      <c r="E203" s="34">
        <v>5.3682100000000003E-2</v>
      </c>
      <c r="F203" s="34">
        <v>6.0380499999999997E-2</v>
      </c>
      <c r="G203" s="34">
        <v>6.3922900000000005E-2</v>
      </c>
      <c r="H203" s="34">
        <v>6.6152600000000006E-2</v>
      </c>
      <c r="I203" s="34">
        <v>6.7059900000000006E-2</v>
      </c>
      <c r="J203" s="34">
        <v>7.2359599999999996E-2</v>
      </c>
      <c r="K203" s="34">
        <v>7.6779299999999995E-2</v>
      </c>
      <c r="L203" s="34">
        <v>5.8424200000000003E-2</v>
      </c>
      <c r="M203" s="35">
        <f t="shared" si="3"/>
        <v>6.2120740000000008E-2</v>
      </c>
    </row>
    <row r="204" spans="1:13" s="41" customFormat="1" ht="31.5">
      <c r="A204" s="32">
        <v>560400</v>
      </c>
      <c r="B204" s="33" t="s">
        <v>162</v>
      </c>
      <c r="C204" s="34">
        <v>0.10173790000000001</v>
      </c>
      <c r="D204" s="34">
        <v>0.10684490000000001</v>
      </c>
      <c r="E204" s="34">
        <v>0.1112287</v>
      </c>
      <c r="F204" s="34">
        <v>0.1227874</v>
      </c>
      <c r="G204" s="34">
        <v>0.13293530000000001</v>
      </c>
      <c r="H204" s="34">
        <v>0.12850790000000001</v>
      </c>
      <c r="I204" s="34">
        <v>0.16053010000000001</v>
      </c>
      <c r="J204" s="34">
        <v>0.14042360000000001</v>
      </c>
      <c r="K204" s="34">
        <v>0.15118529999999999</v>
      </c>
      <c r="L204" s="34">
        <v>0.1016881</v>
      </c>
      <c r="M204" s="35">
        <f t="shared" si="3"/>
        <v>0.12578692000000002</v>
      </c>
    </row>
    <row r="205" spans="1:13" s="41" customFormat="1" ht="15.75">
      <c r="A205" s="32">
        <v>340914</v>
      </c>
      <c r="B205" s="33" t="s">
        <v>163</v>
      </c>
      <c r="C205" s="34">
        <v>3.9171499999999998E-2</v>
      </c>
      <c r="D205" s="34">
        <v>3.9768600000000001E-2</v>
      </c>
      <c r="E205" s="34">
        <v>4.0826800000000003E-2</v>
      </c>
      <c r="F205" s="34">
        <v>4.6775700000000003E-2</v>
      </c>
      <c r="G205" s="34">
        <v>5.8858500000000001E-2</v>
      </c>
      <c r="H205" s="34">
        <v>5.18389E-2</v>
      </c>
      <c r="I205" s="34">
        <v>5.5322999999999997E-2</v>
      </c>
      <c r="J205" s="34">
        <v>5.28017E-2</v>
      </c>
      <c r="K205" s="34">
        <v>6.1156700000000001E-2</v>
      </c>
      <c r="L205" s="34">
        <v>4.96961E-2</v>
      </c>
      <c r="M205" s="35">
        <f t="shared" si="3"/>
        <v>4.9621750000000006E-2</v>
      </c>
    </row>
    <row r="206" spans="1:13" s="41" customFormat="1" ht="15.75">
      <c r="A206" s="32">
        <v>530901</v>
      </c>
      <c r="B206" s="33" t="s">
        <v>164</v>
      </c>
      <c r="C206" s="34">
        <v>1.1158599999999999E-2</v>
      </c>
      <c r="D206" s="34">
        <v>1.4846399999999999E-2</v>
      </c>
      <c r="E206" s="34">
        <v>2.5953E-2</v>
      </c>
      <c r="F206" s="34">
        <v>3.6409900000000002E-2</v>
      </c>
      <c r="G206" s="34">
        <v>4.6369500000000001E-2</v>
      </c>
      <c r="H206" s="34">
        <v>7.7487600000000004E-2</v>
      </c>
      <c r="I206" s="34">
        <v>8.98312E-2</v>
      </c>
      <c r="J206" s="34">
        <v>0.13589490000000001</v>
      </c>
      <c r="K206" s="34">
        <v>0.2083988</v>
      </c>
      <c r="L206" s="34">
        <v>0.22987050000000001</v>
      </c>
      <c r="M206" s="35">
        <f t="shared" si="3"/>
        <v>8.7622039999999998E-2</v>
      </c>
    </row>
    <row r="207" spans="1:13" s="41" customFormat="1" ht="15.75">
      <c r="A207" s="32">
        <v>440110</v>
      </c>
      <c r="B207" s="33" t="s">
        <v>165</v>
      </c>
      <c r="C207" s="34">
        <v>8.2476000000000008E-3</v>
      </c>
      <c r="D207" s="34">
        <v>6.3106999999999998E-3</v>
      </c>
      <c r="E207" s="34">
        <v>6.0528999999999999E-3</v>
      </c>
      <c r="F207" s="34">
        <v>7.1212999999999997E-3</v>
      </c>
      <c r="G207" s="34">
        <v>8.0076999999999995E-3</v>
      </c>
      <c r="H207" s="34">
        <v>5.9931999999999997E-3</v>
      </c>
      <c r="I207" s="34">
        <v>6.9370999999999999E-3</v>
      </c>
      <c r="J207" s="34">
        <v>8.6824999999999992E-3</v>
      </c>
      <c r="K207" s="34">
        <v>9.6310000000000007E-3</v>
      </c>
      <c r="L207" s="34">
        <v>7.7362000000000004E-3</v>
      </c>
      <c r="M207" s="35">
        <f t="shared" si="3"/>
        <v>7.4720200000000002E-3</v>
      </c>
    </row>
    <row r="208" spans="1:13" s="41" customFormat="1" ht="15.75">
      <c r="A208" s="32">
        <v>530412</v>
      </c>
      <c r="B208" s="33" t="s">
        <v>166</v>
      </c>
      <c r="C208" s="34">
        <v>5.5828900000000001E-2</v>
      </c>
      <c r="D208" s="34">
        <v>5.6878199999999997E-2</v>
      </c>
      <c r="E208" s="34">
        <v>4.3038899999999998E-2</v>
      </c>
      <c r="F208" s="34">
        <v>4.1039199999999998E-2</v>
      </c>
      <c r="G208" s="34">
        <v>3.06821E-2</v>
      </c>
      <c r="H208" s="34">
        <v>3.7223100000000002E-2</v>
      </c>
      <c r="I208" s="34">
        <v>3.7401499999999997E-2</v>
      </c>
      <c r="J208" s="34">
        <v>3.15789E-2</v>
      </c>
      <c r="K208" s="34">
        <v>3.0246499999999999E-2</v>
      </c>
      <c r="L208" s="34">
        <v>2.0638799999999999E-2</v>
      </c>
      <c r="M208" s="35">
        <f t="shared" si="3"/>
        <v>3.8455610000000001E-2</v>
      </c>
    </row>
    <row r="209" spans="1:14" s="41" customFormat="1" ht="15.75">
      <c r="A209" s="32">
        <v>530411</v>
      </c>
      <c r="B209" s="33" t="s">
        <v>167</v>
      </c>
      <c r="C209" s="34">
        <v>3.2813E-3</v>
      </c>
      <c r="D209" s="34">
        <v>7.7632999999999999E-3</v>
      </c>
      <c r="E209" s="34">
        <v>7.4809000000000004E-3</v>
      </c>
      <c r="F209" s="34">
        <v>1.04537E-2</v>
      </c>
      <c r="G209" s="34">
        <v>1.35455E-2</v>
      </c>
      <c r="H209" s="34">
        <v>1.93311E-2</v>
      </c>
      <c r="I209" s="34">
        <v>2.2195200000000002E-2</v>
      </c>
      <c r="J209" s="34">
        <v>2.70602E-2</v>
      </c>
      <c r="K209" s="34">
        <v>3.4218699999999998E-2</v>
      </c>
      <c r="L209" s="34">
        <v>3.7512700000000003E-2</v>
      </c>
      <c r="M209" s="35">
        <f t="shared" si="3"/>
        <v>1.828426E-2</v>
      </c>
    </row>
    <row r="210" spans="1:14" s="41" customFormat="1" ht="15.75">
      <c r="A210" s="32">
        <v>580112</v>
      </c>
      <c r="B210" s="33" t="s">
        <v>168</v>
      </c>
      <c r="C210" s="34">
        <v>0.34297</v>
      </c>
      <c r="D210" s="34">
        <v>0.34117599999999998</v>
      </c>
      <c r="E210" s="34">
        <v>0.33423760000000002</v>
      </c>
      <c r="F210" s="34">
        <v>0.33240330000000001</v>
      </c>
      <c r="G210" s="34">
        <v>0.34912130000000002</v>
      </c>
      <c r="H210" s="34">
        <v>0.30789680000000003</v>
      </c>
      <c r="I210" s="34">
        <v>0.31454769999999999</v>
      </c>
      <c r="J210" s="34">
        <v>0.25219219999999998</v>
      </c>
      <c r="K210" s="34">
        <v>0.20790539999999999</v>
      </c>
      <c r="L210" s="34">
        <v>0.1303994</v>
      </c>
      <c r="M210" s="35">
        <f t="shared" si="3"/>
        <v>0.29128496999999998</v>
      </c>
    </row>
    <row r="211" spans="1:14" s="41" customFormat="1" ht="15.75">
      <c r="A211" s="32">
        <v>580111</v>
      </c>
      <c r="B211" s="33" t="s">
        <v>169</v>
      </c>
      <c r="C211" s="34">
        <v>0.3536029</v>
      </c>
      <c r="D211" s="34">
        <v>0.4310832</v>
      </c>
      <c r="E211" s="34">
        <v>0.39969779999999999</v>
      </c>
      <c r="F211" s="34">
        <v>0.42628070000000001</v>
      </c>
      <c r="G211" s="34">
        <v>0.38665490000000002</v>
      </c>
      <c r="H211" s="34">
        <v>0.3757586</v>
      </c>
      <c r="I211" s="34">
        <v>0.38951989999999997</v>
      </c>
      <c r="J211" s="34">
        <v>0.32652369999999997</v>
      </c>
      <c r="K211" s="34">
        <v>0.24199329999999999</v>
      </c>
      <c r="L211" s="34">
        <v>0.1717679</v>
      </c>
      <c r="M211" s="35">
        <f t="shared" si="3"/>
        <v>0.35028829</v>
      </c>
    </row>
    <row r="212" spans="1:14" s="41" customFormat="1" ht="15.75">
      <c r="A212" s="32">
        <v>270411</v>
      </c>
      <c r="B212" s="33" t="s">
        <v>170</v>
      </c>
      <c r="C212" s="34">
        <v>9.3185400000000002E-2</v>
      </c>
      <c r="D212" s="34">
        <v>8.0153600000000005E-2</v>
      </c>
      <c r="E212" s="34">
        <v>7.0130399999999996E-2</v>
      </c>
      <c r="F212" s="34">
        <v>6.0896600000000002E-2</v>
      </c>
      <c r="G212" s="34">
        <v>5.2420599999999998E-2</v>
      </c>
      <c r="H212" s="34">
        <v>4.64532E-2</v>
      </c>
      <c r="I212" s="34">
        <v>3.3369000000000003E-2</v>
      </c>
      <c r="J212" s="34">
        <v>2.2003999999999999E-2</v>
      </c>
      <c r="K212" s="34">
        <v>1.1868500000000001E-2</v>
      </c>
      <c r="L212" s="34">
        <v>6.0445999999999998E-3</v>
      </c>
      <c r="M212" s="35">
        <f t="shared" si="3"/>
        <v>4.7652590000000009E-2</v>
      </c>
    </row>
    <row r="213" spans="1:14" s="41" customFormat="1" ht="15.75">
      <c r="A213" s="32">
        <v>270414</v>
      </c>
      <c r="B213" s="33" t="s">
        <v>171</v>
      </c>
      <c r="C213" s="34"/>
      <c r="D213" s="34">
        <v>3.5715E-3</v>
      </c>
      <c r="E213" s="34">
        <v>2.4131999999999999E-3</v>
      </c>
      <c r="F213" s="34">
        <v>2.1725E-3</v>
      </c>
      <c r="G213" s="34">
        <v>2.7309000000000001E-3</v>
      </c>
      <c r="H213" s="34">
        <v>1.8835E-3</v>
      </c>
      <c r="I213" s="34">
        <v>1.8281E-3</v>
      </c>
      <c r="J213" s="34">
        <v>1.3147E-3</v>
      </c>
      <c r="K213" s="34">
        <v>1.5916999999999999E-3</v>
      </c>
      <c r="L213" s="34">
        <v>1.2784000000000001E-3</v>
      </c>
      <c r="M213" s="35">
        <f t="shared" si="3"/>
        <v>2.0871666666666664E-3</v>
      </c>
    </row>
    <row r="214" spans="1:14" s="41" customFormat="1" ht="31.5">
      <c r="A214" s="32">
        <v>270412</v>
      </c>
      <c r="B214" s="33" t="s">
        <v>220</v>
      </c>
      <c r="C214" s="34">
        <v>0.48233999999999999</v>
      </c>
      <c r="D214" s="34">
        <v>0.46709820000000002</v>
      </c>
      <c r="E214" s="34">
        <v>0.42960110000000001</v>
      </c>
      <c r="F214" s="34">
        <v>0.39711800000000003</v>
      </c>
      <c r="G214" s="34">
        <v>0.38421420000000001</v>
      </c>
      <c r="H214" s="34">
        <v>0.36286790000000002</v>
      </c>
      <c r="I214" s="34">
        <v>0.35572749999999997</v>
      </c>
      <c r="J214" s="34">
        <v>0.32769110000000001</v>
      </c>
      <c r="K214" s="34">
        <v>0.28765259999999998</v>
      </c>
      <c r="L214" s="34">
        <v>0.18031349999999999</v>
      </c>
      <c r="M214" s="35">
        <f t="shared" si="3"/>
        <v>0.36746241000000002</v>
      </c>
    </row>
    <row r="215" spans="1:14" s="41" customFormat="1" ht="31.5">
      <c r="A215" s="32">
        <v>270413</v>
      </c>
      <c r="B215" s="33" t="s">
        <v>172</v>
      </c>
      <c r="C215" s="34">
        <v>2.8173400000000001E-2</v>
      </c>
      <c r="D215" s="34">
        <v>2.9242000000000001E-3</v>
      </c>
      <c r="E215" s="34">
        <v>8.8678000000000003E-3</v>
      </c>
      <c r="F215" s="34">
        <v>4.8723000000000004E-3</v>
      </c>
      <c r="G215" s="34">
        <v>6.587E-3</v>
      </c>
      <c r="H215" s="34">
        <v>6.5012000000000004E-3</v>
      </c>
      <c r="I215" s="34">
        <v>9.0694999999999994E-3</v>
      </c>
      <c r="J215" s="34">
        <v>9.8589000000000003E-3</v>
      </c>
      <c r="K215" s="34">
        <v>1.08313E-2</v>
      </c>
      <c r="L215" s="34">
        <v>1.1994899999999999E-2</v>
      </c>
      <c r="M215" s="35">
        <f t="shared" si="3"/>
        <v>9.9680500000000026E-3</v>
      </c>
    </row>
    <row r="216" spans="1:14" s="41" customFormat="1" ht="15.75">
      <c r="A216" s="32">
        <v>670110</v>
      </c>
      <c r="B216" s="33" t="s">
        <v>173</v>
      </c>
      <c r="C216" s="34">
        <v>0.10186679999999999</v>
      </c>
      <c r="D216" s="34">
        <v>0.1155534</v>
      </c>
      <c r="E216" s="34">
        <v>0.20058719999999999</v>
      </c>
      <c r="F216" s="34">
        <v>0.30339120000000003</v>
      </c>
      <c r="G216" s="34">
        <v>0.42250599999999999</v>
      </c>
      <c r="H216" s="34">
        <v>0.5752353</v>
      </c>
      <c r="I216" s="34">
        <v>0.70081890000000002</v>
      </c>
      <c r="J216" s="34">
        <v>0.93100039999999995</v>
      </c>
      <c r="K216" s="34">
        <v>1.3563130000000001</v>
      </c>
      <c r="L216" s="34">
        <v>2.3068059999999999</v>
      </c>
      <c r="M216" s="35">
        <f t="shared" si="3"/>
        <v>0.70140782000000002</v>
      </c>
    </row>
    <row r="217" spans="1:14" s="41" customFormat="1" ht="15.75">
      <c r="A217" s="32">
        <v>460110</v>
      </c>
      <c r="B217" s="33" t="s">
        <v>174</v>
      </c>
      <c r="C217" s="34">
        <v>0.1040946</v>
      </c>
      <c r="D217" s="34">
        <v>0.1130048</v>
      </c>
      <c r="E217" s="34">
        <v>0.14933150000000001</v>
      </c>
      <c r="F217" s="34">
        <v>0.2115611</v>
      </c>
      <c r="G217" s="34">
        <v>0.30622319999999997</v>
      </c>
      <c r="H217" s="34">
        <v>0.31468410000000002</v>
      </c>
      <c r="I217" s="34">
        <v>0.82760489999999998</v>
      </c>
      <c r="J217" s="34">
        <v>0.98561949999999998</v>
      </c>
      <c r="K217" s="34">
        <v>2.1428880000000001</v>
      </c>
      <c r="L217" s="34">
        <v>7.8851019999999998</v>
      </c>
      <c r="M217" s="35">
        <f t="shared" si="3"/>
        <v>1.30401137</v>
      </c>
    </row>
    <row r="218" spans="1:14" s="41" customFormat="1" ht="15.75">
      <c r="A218" s="32">
        <v>460902</v>
      </c>
      <c r="B218" s="33" t="s">
        <v>175</v>
      </c>
      <c r="C218" s="34"/>
      <c r="D218" s="34"/>
      <c r="E218" s="34">
        <v>2.5639800000000001E-2</v>
      </c>
      <c r="F218" s="34">
        <v>6.1159999999999999E-2</v>
      </c>
      <c r="G218" s="34">
        <v>4.9988600000000001E-2</v>
      </c>
      <c r="H218" s="34">
        <v>0.13810819999999999</v>
      </c>
      <c r="I218" s="34">
        <v>0.1069828</v>
      </c>
      <c r="J218" s="34">
        <v>0.12391190000000001</v>
      </c>
      <c r="K218" s="34">
        <v>0.2376953</v>
      </c>
      <c r="L218" s="34">
        <v>0.24745990000000001</v>
      </c>
      <c r="M218" s="35">
        <f t="shared" si="3"/>
        <v>0.12386831249999999</v>
      </c>
    </row>
    <row r="219" spans="1:14" s="41" customFormat="1" ht="15.75">
      <c r="A219" s="32">
        <v>460901</v>
      </c>
      <c r="B219" s="33" t="s">
        <v>176</v>
      </c>
      <c r="C219" s="34">
        <v>8.5606399999999999E-2</v>
      </c>
      <c r="D219" s="34">
        <v>9.1986700000000005E-2</v>
      </c>
      <c r="E219" s="34">
        <v>0.1215606</v>
      </c>
      <c r="F219" s="34">
        <v>0.21500030000000001</v>
      </c>
      <c r="G219" s="34">
        <v>0.19171820000000001</v>
      </c>
      <c r="H219" s="34">
        <v>0.22799469999999999</v>
      </c>
      <c r="I219" s="34">
        <v>0.51939109999999999</v>
      </c>
      <c r="J219" s="34">
        <v>0.96991499999999997</v>
      </c>
      <c r="K219" s="34">
        <v>1.357677</v>
      </c>
      <c r="L219" s="34">
        <v>6.3468369999999998</v>
      </c>
      <c r="M219" s="35">
        <f t="shared" si="3"/>
        <v>1.0127687000000001</v>
      </c>
    </row>
    <row r="220" spans="1:14" s="41" customFormat="1" ht="15.75">
      <c r="A220" s="32">
        <v>440150</v>
      </c>
      <c r="B220" s="33" t="s">
        <v>177</v>
      </c>
      <c r="C220" s="34">
        <v>1.7584499999999999E-2</v>
      </c>
      <c r="D220" s="34">
        <v>1.57675E-2</v>
      </c>
      <c r="E220" s="34">
        <v>1.8396599999999999E-2</v>
      </c>
      <c r="F220" s="34">
        <v>1.6265499999999999E-2</v>
      </c>
      <c r="G220" s="34">
        <v>1.6521000000000001E-2</v>
      </c>
      <c r="H220" s="34">
        <v>1.9247899999999998E-2</v>
      </c>
      <c r="I220" s="34">
        <v>1.94013E-2</v>
      </c>
      <c r="J220" s="34">
        <v>2.2976300000000002E-2</v>
      </c>
      <c r="K220" s="34">
        <v>1.9679100000000001E-2</v>
      </c>
      <c r="L220" s="34">
        <v>1.8165199999999999E-2</v>
      </c>
      <c r="M220" s="35">
        <f t="shared" si="3"/>
        <v>1.8400489999999999E-2</v>
      </c>
    </row>
    <row r="221" spans="1:14" s="41" customFormat="1" ht="31.5">
      <c r="A221" s="32">
        <v>270213</v>
      </c>
      <c r="B221" s="33" t="s">
        <v>178</v>
      </c>
      <c r="C221" s="34">
        <v>1.15475E-2</v>
      </c>
      <c r="D221" s="34">
        <v>6.0147000000000004E-3</v>
      </c>
      <c r="E221" s="34">
        <v>6.7314000000000002E-3</v>
      </c>
      <c r="F221" s="34">
        <v>7.3432999999999997E-3</v>
      </c>
      <c r="G221" s="34">
        <v>6.9611999999999999E-3</v>
      </c>
      <c r="H221" s="34">
        <v>7.6226999999999996E-3</v>
      </c>
      <c r="I221" s="34">
        <v>7.8457000000000006E-3</v>
      </c>
      <c r="J221" s="34">
        <v>8.5888000000000006E-3</v>
      </c>
      <c r="K221" s="34">
        <v>9.7474999999999992E-3</v>
      </c>
      <c r="L221" s="34">
        <v>1.0935800000000001E-2</v>
      </c>
      <c r="M221" s="35">
        <f t="shared" si="3"/>
        <v>8.3338599999999985E-3</v>
      </c>
    </row>
    <row r="222" spans="1:14" s="41" customFormat="1" ht="15.75">
      <c r="A222" s="36">
        <v>270211</v>
      </c>
      <c r="B222" s="37" t="s">
        <v>179</v>
      </c>
      <c r="C222" s="38">
        <v>0.30146240000000002</v>
      </c>
      <c r="D222" s="38">
        <v>0.27092870000000002</v>
      </c>
      <c r="E222" s="38">
        <v>0.24211099999999999</v>
      </c>
      <c r="F222" s="38">
        <v>0.21308440000000001</v>
      </c>
      <c r="G222" s="38">
        <v>0.18390999999999999</v>
      </c>
      <c r="H222" s="38">
        <v>0.15684210000000001</v>
      </c>
      <c r="I222" s="38">
        <v>0.11779199999999999</v>
      </c>
      <c r="J222" s="38">
        <v>7.0684300000000005E-2</v>
      </c>
      <c r="K222" s="38">
        <v>3.9060499999999998E-2</v>
      </c>
      <c r="L222" s="38">
        <v>1.6490100000000001E-2</v>
      </c>
      <c r="M222" s="35">
        <f t="shared" si="3"/>
        <v>0.16123654999999998</v>
      </c>
    </row>
    <row r="223" spans="1:14" s="41" customFormat="1">
      <c r="A223" s="67" t="s">
        <v>240</v>
      </c>
      <c r="B223" s="68"/>
      <c r="C223" s="39">
        <v>95.777220999999997</v>
      </c>
      <c r="D223" s="39">
        <v>94.710907000000006</v>
      </c>
      <c r="E223" s="39">
        <v>93.668932999999996</v>
      </c>
      <c r="F223" s="39">
        <v>92.962224000000006</v>
      </c>
      <c r="G223" s="39">
        <v>92.054524999999998</v>
      </c>
      <c r="H223" s="39">
        <v>91.297015000000002</v>
      </c>
      <c r="I223" s="39">
        <v>90.484398999999996</v>
      </c>
      <c r="J223" s="39">
        <v>89.70532</v>
      </c>
      <c r="K223" s="39">
        <v>89.114260000000002</v>
      </c>
      <c r="L223" s="39">
        <v>78.702100000000002</v>
      </c>
      <c r="M223" s="40"/>
      <c r="N223" s="42"/>
    </row>
    <row r="224" spans="1:14" s="41" customFormat="1">
      <c r="C224" s="43"/>
      <c r="D224" s="43"/>
      <c r="E224" s="43"/>
      <c r="F224" s="43"/>
      <c r="G224" s="43"/>
      <c r="H224" s="43"/>
      <c r="I224" s="43"/>
      <c r="J224" s="43"/>
      <c r="K224" s="43"/>
      <c r="L224" s="43"/>
    </row>
    <row r="225" spans="3:12" s="41" customFormat="1">
      <c r="C225" s="43"/>
      <c r="D225" s="43"/>
      <c r="E225" s="43"/>
      <c r="F225" s="43"/>
      <c r="G225" s="43"/>
      <c r="H225" s="43"/>
      <c r="I225" s="43"/>
      <c r="J225" s="43"/>
      <c r="K225" s="43"/>
      <c r="L225" s="43"/>
    </row>
    <row r="226" spans="3:12" s="41" customFormat="1">
      <c r="C226" s="43"/>
      <c r="D226" s="43"/>
      <c r="E226" s="43"/>
      <c r="F226" s="43"/>
      <c r="G226" s="43"/>
      <c r="H226" s="43"/>
      <c r="I226" s="43"/>
      <c r="J226" s="43"/>
      <c r="K226" s="43"/>
      <c r="L226" s="43"/>
    </row>
    <row r="227" spans="3:12" s="41" customFormat="1">
      <c r="C227" s="43"/>
      <c r="D227" s="43"/>
      <c r="E227" s="43"/>
      <c r="F227" s="43"/>
      <c r="G227" s="43"/>
      <c r="H227" s="43"/>
      <c r="I227" s="43"/>
      <c r="J227" s="43"/>
      <c r="K227" s="43"/>
      <c r="L227" s="43"/>
    </row>
    <row r="228" spans="3:12" s="41" customFormat="1">
      <c r="C228" s="43"/>
      <c r="D228" s="43"/>
      <c r="E228" s="43"/>
      <c r="F228" s="43"/>
      <c r="G228" s="43"/>
      <c r="H228" s="43"/>
      <c r="I228" s="43"/>
      <c r="J228" s="43"/>
      <c r="K228" s="43"/>
      <c r="L228" s="43"/>
    </row>
    <row r="229" spans="3:12" s="41" customFormat="1">
      <c r="C229" s="43"/>
      <c r="D229" s="43"/>
      <c r="E229" s="43"/>
      <c r="F229" s="43"/>
      <c r="G229" s="43"/>
      <c r="H229" s="43"/>
      <c r="I229" s="43"/>
      <c r="J229" s="43"/>
      <c r="K229" s="43"/>
      <c r="L229" s="43"/>
    </row>
    <row r="230" spans="3:12" s="41" customFormat="1">
      <c r="C230" s="43"/>
      <c r="D230" s="43"/>
      <c r="E230" s="43"/>
      <c r="F230" s="43"/>
      <c r="G230" s="43"/>
      <c r="H230" s="43"/>
      <c r="I230" s="43"/>
      <c r="J230" s="43"/>
      <c r="K230" s="43"/>
      <c r="L230" s="43"/>
    </row>
    <row r="231" spans="3:12" s="41" customFormat="1">
      <c r="C231" s="43"/>
      <c r="D231" s="43"/>
      <c r="E231" s="43"/>
      <c r="F231" s="43"/>
      <c r="G231" s="43"/>
      <c r="H231" s="43"/>
      <c r="I231" s="43"/>
      <c r="J231" s="43"/>
      <c r="K231" s="43"/>
      <c r="L231" s="43"/>
    </row>
    <row r="232" spans="3:12" s="41" customFormat="1">
      <c r="C232" s="43"/>
      <c r="D232" s="43"/>
      <c r="E232" s="43"/>
      <c r="F232" s="43"/>
      <c r="G232" s="43"/>
      <c r="H232" s="43"/>
      <c r="I232" s="43"/>
      <c r="J232" s="43"/>
      <c r="K232" s="43"/>
      <c r="L232" s="43"/>
    </row>
    <row r="233" spans="3:12" s="41" customFormat="1">
      <c r="C233" s="43"/>
      <c r="D233" s="43"/>
      <c r="E233" s="43"/>
      <c r="F233" s="43"/>
      <c r="G233" s="43"/>
      <c r="H233" s="43"/>
      <c r="I233" s="43"/>
      <c r="J233" s="43"/>
      <c r="K233" s="43"/>
      <c r="L233" s="43"/>
    </row>
    <row r="234" spans="3:12" s="41" customFormat="1">
      <c r="C234" s="43"/>
      <c r="D234" s="43"/>
      <c r="E234" s="43"/>
      <c r="F234" s="43"/>
      <c r="G234" s="43"/>
      <c r="H234" s="43"/>
      <c r="I234" s="43"/>
      <c r="J234" s="43"/>
      <c r="K234" s="43"/>
      <c r="L234" s="43"/>
    </row>
    <row r="235" spans="3:12" s="41" customFormat="1">
      <c r="C235" s="43"/>
      <c r="D235" s="43"/>
      <c r="E235" s="43"/>
      <c r="F235" s="43"/>
      <c r="G235" s="43"/>
      <c r="H235" s="43"/>
      <c r="I235" s="43"/>
      <c r="J235" s="43"/>
      <c r="K235" s="43"/>
      <c r="L235" s="43"/>
    </row>
    <row r="236" spans="3:12" s="41" customFormat="1">
      <c r="C236" s="43"/>
      <c r="D236" s="43"/>
      <c r="E236" s="43"/>
      <c r="F236" s="43"/>
      <c r="G236" s="43"/>
      <c r="H236" s="43"/>
      <c r="I236" s="43"/>
      <c r="J236" s="43"/>
      <c r="K236" s="43"/>
      <c r="L236" s="43"/>
    </row>
    <row r="237" spans="3:12" s="41" customFormat="1">
      <c r="C237" s="43"/>
      <c r="D237" s="43"/>
      <c r="E237" s="43"/>
      <c r="F237" s="43"/>
      <c r="G237" s="43"/>
      <c r="H237" s="43"/>
      <c r="I237" s="43"/>
      <c r="J237" s="43"/>
      <c r="K237" s="43"/>
      <c r="L237" s="43"/>
    </row>
    <row r="238" spans="3:12" s="41" customFormat="1">
      <c r="C238" s="43"/>
      <c r="D238" s="43"/>
      <c r="E238" s="43"/>
      <c r="F238" s="43"/>
      <c r="G238" s="43"/>
      <c r="H238" s="43"/>
      <c r="I238" s="43"/>
      <c r="J238" s="43"/>
      <c r="K238" s="43"/>
      <c r="L238" s="43"/>
    </row>
    <row r="239" spans="3:12" s="41" customFormat="1">
      <c r="C239" s="43"/>
      <c r="D239" s="43"/>
      <c r="E239" s="43"/>
      <c r="F239" s="43"/>
      <c r="G239" s="43"/>
      <c r="H239" s="43"/>
      <c r="I239" s="43"/>
      <c r="J239" s="43"/>
      <c r="K239" s="43"/>
      <c r="L239" s="43"/>
    </row>
    <row r="240" spans="3:12" s="41" customFormat="1">
      <c r="C240" s="43"/>
      <c r="D240" s="43"/>
      <c r="E240" s="43"/>
      <c r="F240" s="43"/>
      <c r="G240" s="43"/>
      <c r="H240" s="43"/>
      <c r="I240" s="43"/>
      <c r="J240" s="43"/>
      <c r="K240" s="43"/>
      <c r="L240" s="43"/>
    </row>
    <row r="241" spans="3:12" s="41" customFormat="1">
      <c r="C241" s="43"/>
      <c r="D241" s="43"/>
      <c r="E241" s="43"/>
      <c r="F241" s="43"/>
      <c r="G241" s="43"/>
      <c r="H241" s="43"/>
      <c r="I241" s="43"/>
      <c r="J241" s="43"/>
      <c r="K241" s="43"/>
      <c r="L241" s="43"/>
    </row>
    <row r="242" spans="3:12" s="41" customFormat="1">
      <c r="C242" s="43"/>
      <c r="D242" s="43"/>
      <c r="E242" s="43"/>
      <c r="F242" s="43"/>
      <c r="G242" s="43"/>
      <c r="H242" s="43"/>
      <c r="I242" s="43"/>
      <c r="J242" s="43"/>
      <c r="K242" s="43"/>
      <c r="L242" s="43"/>
    </row>
    <row r="243" spans="3:12" s="41" customFormat="1">
      <c r="C243" s="43"/>
      <c r="D243" s="43"/>
      <c r="E243" s="43"/>
      <c r="F243" s="43"/>
      <c r="G243" s="43"/>
      <c r="H243" s="43"/>
      <c r="I243" s="43"/>
      <c r="J243" s="43"/>
      <c r="K243" s="43"/>
      <c r="L243" s="43"/>
    </row>
    <row r="244" spans="3:12" s="41" customFormat="1">
      <c r="C244" s="43"/>
      <c r="D244" s="43"/>
      <c r="E244" s="43"/>
      <c r="F244" s="43"/>
      <c r="G244" s="43"/>
      <c r="H244" s="43"/>
      <c r="I244" s="43"/>
      <c r="J244" s="43"/>
      <c r="K244" s="43"/>
      <c r="L244" s="43"/>
    </row>
    <row r="245" spans="3:12" s="41" customFormat="1">
      <c r="C245" s="43"/>
      <c r="D245" s="43"/>
      <c r="E245" s="43"/>
      <c r="F245" s="43"/>
      <c r="G245" s="43"/>
      <c r="H245" s="43"/>
      <c r="I245" s="43"/>
      <c r="J245" s="43"/>
      <c r="K245" s="43"/>
      <c r="L245" s="43"/>
    </row>
    <row r="246" spans="3:12" s="41" customFormat="1">
      <c r="C246" s="43"/>
      <c r="D246" s="43"/>
      <c r="E246" s="43"/>
      <c r="F246" s="43"/>
      <c r="G246" s="43"/>
      <c r="H246" s="43"/>
      <c r="I246" s="43"/>
      <c r="J246" s="43"/>
      <c r="K246" s="43"/>
      <c r="L246" s="43"/>
    </row>
    <row r="247" spans="3:12" s="41" customFormat="1">
      <c r="C247" s="43"/>
      <c r="D247" s="43"/>
      <c r="E247" s="43"/>
      <c r="F247" s="43"/>
      <c r="G247" s="43"/>
      <c r="H247" s="43"/>
      <c r="I247" s="43"/>
      <c r="J247" s="43"/>
      <c r="K247" s="43"/>
      <c r="L247" s="43"/>
    </row>
    <row r="248" spans="3:12" s="41" customFormat="1">
      <c r="C248" s="43"/>
      <c r="D248" s="43"/>
      <c r="E248" s="43"/>
      <c r="F248" s="43"/>
      <c r="G248" s="43"/>
      <c r="H248" s="43"/>
      <c r="I248" s="43"/>
      <c r="J248" s="43"/>
      <c r="K248" s="43"/>
      <c r="L248" s="43"/>
    </row>
    <row r="249" spans="3:12" s="41" customFormat="1">
      <c r="C249" s="43"/>
      <c r="D249" s="43"/>
      <c r="E249" s="43"/>
      <c r="F249" s="43"/>
      <c r="G249" s="43"/>
      <c r="H249" s="43"/>
      <c r="I249" s="43"/>
      <c r="J249" s="43"/>
      <c r="K249" s="43"/>
      <c r="L249" s="43"/>
    </row>
    <row r="250" spans="3:12" s="41" customFormat="1">
      <c r="C250" s="43"/>
      <c r="D250" s="43"/>
      <c r="E250" s="43"/>
      <c r="F250" s="43"/>
      <c r="G250" s="43"/>
      <c r="H250" s="43"/>
      <c r="I250" s="43"/>
      <c r="J250" s="43"/>
      <c r="K250" s="43"/>
      <c r="L250" s="43"/>
    </row>
    <row r="251" spans="3:12" s="41" customFormat="1">
      <c r="C251" s="43"/>
      <c r="D251" s="43"/>
      <c r="E251" s="43"/>
      <c r="F251" s="43"/>
      <c r="G251" s="43"/>
      <c r="H251" s="43"/>
      <c r="I251" s="43"/>
      <c r="J251" s="43"/>
      <c r="K251" s="43"/>
      <c r="L251" s="43"/>
    </row>
    <row r="252" spans="3:12" s="41" customFormat="1">
      <c r="C252" s="43"/>
      <c r="D252" s="43"/>
      <c r="E252" s="43"/>
      <c r="F252" s="43"/>
      <c r="G252" s="43"/>
      <c r="H252" s="43"/>
      <c r="I252" s="43"/>
      <c r="J252" s="43"/>
      <c r="K252" s="43"/>
      <c r="L252" s="43"/>
    </row>
    <row r="253" spans="3:12" s="41" customFormat="1">
      <c r="C253" s="43"/>
      <c r="D253" s="43"/>
      <c r="E253" s="43"/>
      <c r="F253" s="43"/>
      <c r="G253" s="43"/>
      <c r="H253" s="43"/>
      <c r="I253" s="43"/>
      <c r="J253" s="43"/>
      <c r="K253" s="43"/>
      <c r="L253" s="43"/>
    </row>
    <row r="254" spans="3:12" s="41" customFormat="1">
      <c r="C254" s="43"/>
      <c r="D254" s="43"/>
      <c r="E254" s="43"/>
      <c r="F254" s="43"/>
      <c r="G254" s="43"/>
      <c r="H254" s="43"/>
      <c r="I254" s="43"/>
      <c r="J254" s="43"/>
      <c r="K254" s="43"/>
      <c r="L254" s="43"/>
    </row>
    <row r="255" spans="3:12" s="41" customFormat="1">
      <c r="C255" s="43"/>
      <c r="D255" s="43"/>
      <c r="E255" s="43"/>
      <c r="F255" s="43"/>
      <c r="G255" s="43"/>
      <c r="H255" s="43"/>
      <c r="I255" s="43"/>
      <c r="J255" s="43"/>
      <c r="K255" s="43"/>
      <c r="L255" s="43"/>
    </row>
    <row r="256" spans="3:12" s="41" customFormat="1">
      <c r="C256" s="43"/>
      <c r="D256" s="43"/>
      <c r="E256" s="43"/>
      <c r="F256" s="43"/>
      <c r="G256" s="43"/>
      <c r="H256" s="43"/>
      <c r="I256" s="43"/>
      <c r="J256" s="43"/>
      <c r="K256" s="43"/>
      <c r="L256" s="43"/>
    </row>
    <row r="257" spans="3:12" s="41" customFormat="1">
      <c r="C257" s="43"/>
      <c r="D257" s="43"/>
      <c r="E257" s="43"/>
      <c r="F257" s="43"/>
      <c r="G257" s="43"/>
      <c r="H257" s="43"/>
      <c r="I257" s="43"/>
      <c r="J257" s="43"/>
      <c r="K257" s="43"/>
      <c r="L257" s="43"/>
    </row>
    <row r="258" spans="3:12" s="41" customFormat="1">
      <c r="C258" s="43"/>
      <c r="D258" s="43"/>
      <c r="E258" s="43"/>
      <c r="F258" s="43"/>
      <c r="G258" s="43"/>
      <c r="H258" s="43"/>
      <c r="I258" s="43"/>
      <c r="J258" s="43"/>
      <c r="K258" s="43"/>
      <c r="L258" s="43"/>
    </row>
    <row r="259" spans="3:12" s="41" customFormat="1">
      <c r="C259" s="43"/>
      <c r="D259" s="43"/>
      <c r="E259" s="43"/>
      <c r="F259" s="43"/>
      <c r="G259" s="43"/>
      <c r="H259" s="43"/>
      <c r="I259" s="43"/>
      <c r="J259" s="43"/>
      <c r="K259" s="43"/>
      <c r="L259" s="43"/>
    </row>
    <row r="260" spans="3:12" s="41" customFormat="1">
      <c r="C260" s="43"/>
      <c r="D260" s="43"/>
      <c r="E260" s="43"/>
      <c r="F260" s="43"/>
      <c r="G260" s="43"/>
      <c r="H260" s="43"/>
      <c r="I260" s="43"/>
      <c r="J260" s="43"/>
      <c r="K260" s="43"/>
      <c r="L260" s="43"/>
    </row>
    <row r="261" spans="3:12" s="41" customFormat="1">
      <c r="C261" s="43"/>
      <c r="D261" s="43"/>
      <c r="E261" s="43"/>
      <c r="F261" s="43"/>
      <c r="G261" s="43"/>
      <c r="H261" s="43"/>
      <c r="I261" s="43"/>
      <c r="J261" s="43"/>
      <c r="K261" s="43"/>
      <c r="L261" s="43"/>
    </row>
    <row r="262" spans="3:12" s="41" customFormat="1">
      <c r="C262" s="43"/>
      <c r="D262" s="43"/>
      <c r="E262" s="43"/>
      <c r="F262" s="43"/>
      <c r="G262" s="43"/>
      <c r="H262" s="43"/>
      <c r="I262" s="43"/>
      <c r="J262" s="43"/>
      <c r="K262" s="43"/>
      <c r="L262" s="43"/>
    </row>
    <row r="263" spans="3:12" s="41" customFormat="1">
      <c r="C263" s="43"/>
      <c r="D263" s="43"/>
      <c r="E263" s="43"/>
      <c r="F263" s="43"/>
      <c r="G263" s="43"/>
      <c r="H263" s="43"/>
      <c r="I263" s="43"/>
      <c r="J263" s="43"/>
      <c r="K263" s="43"/>
      <c r="L263" s="43"/>
    </row>
    <row r="264" spans="3:12" s="41" customFormat="1">
      <c r="C264" s="43"/>
      <c r="D264" s="43"/>
      <c r="E264" s="43"/>
      <c r="F264" s="43"/>
      <c r="G264" s="43"/>
      <c r="H264" s="43"/>
      <c r="I264" s="43"/>
      <c r="J264" s="43"/>
      <c r="K264" s="43"/>
      <c r="L264" s="43"/>
    </row>
    <row r="265" spans="3:12" s="41" customFormat="1">
      <c r="C265" s="43"/>
      <c r="D265" s="43"/>
      <c r="E265" s="43"/>
      <c r="F265" s="43"/>
      <c r="G265" s="43"/>
      <c r="H265" s="43"/>
      <c r="I265" s="43"/>
      <c r="J265" s="43"/>
      <c r="K265" s="43"/>
      <c r="L265" s="43"/>
    </row>
    <row r="266" spans="3:12" s="41" customFormat="1">
      <c r="C266" s="43"/>
      <c r="D266" s="43"/>
      <c r="E266" s="43"/>
      <c r="F266" s="43"/>
      <c r="G266" s="43"/>
      <c r="H266" s="43"/>
      <c r="I266" s="43"/>
      <c r="J266" s="43"/>
      <c r="K266" s="43"/>
      <c r="L266" s="43"/>
    </row>
    <row r="267" spans="3:12" s="41" customFormat="1">
      <c r="C267" s="43"/>
      <c r="D267" s="43"/>
      <c r="E267" s="43"/>
      <c r="F267" s="43"/>
      <c r="G267" s="43"/>
      <c r="H267" s="43"/>
      <c r="I267" s="43"/>
      <c r="J267" s="43"/>
      <c r="K267" s="43"/>
      <c r="L267" s="43"/>
    </row>
    <row r="268" spans="3:12" s="41" customFormat="1">
      <c r="C268" s="43"/>
      <c r="D268" s="43"/>
      <c r="E268" s="43"/>
      <c r="F268" s="43"/>
      <c r="G268" s="43"/>
      <c r="H268" s="43"/>
      <c r="I268" s="43"/>
      <c r="J268" s="43"/>
      <c r="K268" s="43"/>
      <c r="L268" s="43"/>
    </row>
    <row r="269" spans="3:12" s="41" customFormat="1">
      <c r="C269" s="43"/>
      <c r="D269" s="43"/>
      <c r="E269" s="43"/>
      <c r="F269" s="43"/>
      <c r="G269" s="43"/>
      <c r="H269" s="43"/>
      <c r="I269" s="43"/>
      <c r="J269" s="43"/>
      <c r="K269" s="43"/>
      <c r="L269" s="43"/>
    </row>
    <row r="270" spans="3:12" s="41" customFormat="1">
      <c r="C270" s="43"/>
      <c r="D270" s="43"/>
      <c r="E270" s="43"/>
      <c r="F270" s="43"/>
      <c r="G270" s="43"/>
      <c r="H270" s="43"/>
      <c r="I270" s="43"/>
      <c r="J270" s="43"/>
      <c r="K270" s="43"/>
      <c r="L270" s="43"/>
    </row>
    <row r="271" spans="3:12" s="41" customFormat="1">
      <c r="C271" s="43"/>
      <c r="D271" s="43"/>
      <c r="E271" s="43"/>
      <c r="F271" s="43"/>
      <c r="G271" s="43"/>
      <c r="H271" s="43"/>
      <c r="I271" s="43"/>
      <c r="J271" s="43"/>
      <c r="K271" s="43"/>
      <c r="L271" s="43"/>
    </row>
    <row r="272" spans="3:12" s="41" customFormat="1">
      <c r="C272" s="43"/>
      <c r="D272" s="43"/>
      <c r="E272" s="43"/>
      <c r="F272" s="43"/>
      <c r="G272" s="43"/>
      <c r="H272" s="43"/>
      <c r="I272" s="43"/>
      <c r="J272" s="43"/>
      <c r="K272" s="43"/>
      <c r="L272" s="43"/>
    </row>
    <row r="273" spans="3:12" s="41" customFormat="1">
      <c r="C273" s="43"/>
      <c r="D273" s="43"/>
      <c r="E273" s="43"/>
      <c r="F273" s="43"/>
      <c r="G273" s="43"/>
      <c r="H273" s="43"/>
      <c r="I273" s="43"/>
      <c r="J273" s="43"/>
      <c r="K273" s="43"/>
      <c r="L273" s="43"/>
    </row>
    <row r="274" spans="3:12" s="41" customFormat="1">
      <c r="C274" s="43"/>
      <c r="D274" s="43"/>
      <c r="E274" s="43"/>
      <c r="F274" s="43"/>
      <c r="G274" s="43"/>
      <c r="H274" s="43"/>
      <c r="I274" s="43"/>
      <c r="J274" s="43"/>
      <c r="K274" s="43"/>
      <c r="L274" s="43"/>
    </row>
    <row r="275" spans="3:12" s="41" customFormat="1">
      <c r="C275" s="43"/>
      <c r="D275" s="43"/>
      <c r="E275" s="43"/>
      <c r="F275" s="43"/>
      <c r="G275" s="43"/>
      <c r="H275" s="43"/>
      <c r="I275" s="43"/>
      <c r="J275" s="43"/>
      <c r="K275" s="43"/>
      <c r="L275" s="43"/>
    </row>
    <row r="276" spans="3:12" s="41" customFormat="1">
      <c r="C276" s="43"/>
      <c r="D276" s="43"/>
      <c r="E276" s="43"/>
      <c r="F276" s="43"/>
      <c r="G276" s="43"/>
      <c r="H276" s="43"/>
      <c r="I276" s="43"/>
      <c r="J276" s="43"/>
      <c r="K276" s="43"/>
      <c r="L276" s="43"/>
    </row>
    <row r="277" spans="3:12" s="41" customFormat="1">
      <c r="C277" s="43"/>
      <c r="D277" s="43"/>
      <c r="E277" s="43"/>
      <c r="F277" s="43"/>
      <c r="G277" s="43"/>
      <c r="H277" s="43"/>
      <c r="I277" s="43"/>
      <c r="J277" s="43"/>
      <c r="K277" s="43"/>
      <c r="L277" s="43"/>
    </row>
    <row r="278" spans="3:12" s="41" customFormat="1">
      <c r="C278" s="43"/>
      <c r="D278" s="43"/>
      <c r="E278" s="43"/>
      <c r="F278" s="43"/>
      <c r="G278" s="43"/>
      <c r="H278" s="43"/>
      <c r="I278" s="43"/>
      <c r="J278" s="43"/>
      <c r="K278" s="43"/>
      <c r="L278" s="43"/>
    </row>
    <row r="279" spans="3:12" s="41" customFormat="1">
      <c r="C279" s="43"/>
      <c r="D279" s="43"/>
      <c r="E279" s="43"/>
      <c r="F279" s="43"/>
      <c r="G279" s="43"/>
      <c r="H279" s="43"/>
      <c r="I279" s="43"/>
      <c r="J279" s="43"/>
      <c r="K279" s="43"/>
      <c r="L279" s="43"/>
    </row>
    <row r="280" spans="3:12" s="41" customFormat="1">
      <c r="C280" s="43"/>
      <c r="D280" s="43"/>
      <c r="E280" s="43"/>
      <c r="F280" s="43"/>
      <c r="G280" s="43"/>
      <c r="H280" s="43"/>
      <c r="I280" s="43"/>
      <c r="J280" s="43"/>
      <c r="K280" s="43"/>
      <c r="L280" s="43"/>
    </row>
    <row r="281" spans="3:12" s="41" customFormat="1">
      <c r="C281" s="43"/>
      <c r="D281" s="43"/>
      <c r="E281" s="43"/>
      <c r="F281" s="43"/>
      <c r="G281" s="43"/>
      <c r="H281" s="43"/>
      <c r="I281" s="43"/>
      <c r="J281" s="43"/>
      <c r="K281" s="43"/>
      <c r="L281" s="43"/>
    </row>
    <row r="282" spans="3:12" s="41" customFormat="1">
      <c r="C282" s="43"/>
      <c r="D282" s="43"/>
      <c r="E282" s="43"/>
      <c r="F282" s="43"/>
      <c r="G282" s="43"/>
      <c r="H282" s="43"/>
      <c r="I282" s="43"/>
      <c r="J282" s="43"/>
      <c r="K282" s="43"/>
      <c r="L282" s="43"/>
    </row>
    <row r="283" spans="3:12" s="41" customFormat="1">
      <c r="C283" s="43"/>
      <c r="D283" s="43"/>
      <c r="E283" s="43"/>
      <c r="F283" s="43"/>
      <c r="G283" s="43"/>
      <c r="H283" s="43"/>
      <c r="I283" s="43"/>
      <c r="J283" s="43"/>
      <c r="K283" s="43"/>
      <c r="L283" s="43"/>
    </row>
    <row r="284" spans="3:12" s="41" customFormat="1">
      <c r="C284" s="43"/>
      <c r="D284" s="43"/>
      <c r="E284" s="43"/>
      <c r="F284" s="43"/>
      <c r="G284" s="43"/>
      <c r="H284" s="43"/>
      <c r="I284" s="43"/>
      <c r="J284" s="43"/>
      <c r="K284" s="43"/>
      <c r="L284" s="43"/>
    </row>
    <row r="285" spans="3:12" s="41" customFormat="1">
      <c r="C285" s="43"/>
      <c r="D285" s="43"/>
      <c r="E285" s="43"/>
      <c r="F285" s="43"/>
      <c r="G285" s="43"/>
      <c r="H285" s="43"/>
      <c r="I285" s="43"/>
      <c r="J285" s="43"/>
      <c r="K285" s="43"/>
      <c r="L285" s="43"/>
    </row>
    <row r="286" spans="3:12" s="41" customFormat="1">
      <c r="C286" s="43"/>
      <c r="D286" s="43"/>
      <c r="E286" s="43"/>
      <c r="F286" s="43"/>
      <c r="G286" s="43"/>
      <c r="H286" s="43"/>
      <c r="I286" s="43"/>
      <c r="J286" s="43"/>
      <c r="K286" s="43"/>
      <c r="L286" s="43"/>
    </row>
    <row r="287" spans="3:12" s="41" customFormat="1">
      <c r="C287" s="43"/>
      <c r="D287" s="43"/>
      <c r="E287" s="43"/>
      <c r="F287" s="43"/>
      <c r="G287" s="43"/>
      <c r="H287" s="43"/>
      <c r="I287" s="43"/>
      <c r="J287" s="43"/>
      <c r="K287" s="43"/>
      <c r="L287" s="43"/>
    </row>
    <row r="288" spans="3:12" s="41" customFormat="1">
      <c r="C288" s="43"/>
      <c r="D288" s="43"/>
      <c r="E288" s="43"/>
      <c r="F288" s="43"/>
      <c r="G288" s="43"/>
      <c r="H288" s="43"/>
      <c r="I288" s="43"/>
      <c r="J288" s="43"/>
      <c r="K288" s="43"/>
      <c r="L288" s="43"/>
    </row>
    <row r="289" spans="3:12" s="41" customFormat="1">
      <c r="C289" s="43"/>
      <c r="D289" s="43"/>
      <c r="E289" s="43"/>
      <c r="F289" s="43"/>
      <c r="G289" s="43"/>
      <c r="H289" s="43"/>
      <c r="I289" s="43"/>
      <c r="J289" s="43"/>
      <c r="K289" s="43"/>
      <c r="L289" s="43"/>
    </row>
    <row r="290" spans="3:12" s="41" customFormat="1">
      <c r="C290" s="43"/>
      <c r="D290" s="43"/>
      <c r="E290" s="43"/>
      <c r="F290" s="43"/>
      <c r="G290" s="43"/>
      <c r="H290" s="43"/>
      <c r="I290" s="43"/>
      <c r="J290" s="43"/>
      <c r="K290" s="43"/>
      <c r="L290" s="43"/>
    </row>
    <row r="291" spans="3:12" s="41" customFormat="1">
      <c r="C291" s="43"/>
      <c r="D291" s="43"/>
      <c r="E291" s="43"/>
      <c r="F291" s="43"/>
      <c r="G291" s="43"/>
      <c r="H291" s="43"/>
      <c r="I291" s="43"/>
      <c r="J291" s="43"/>
      <c r="K291" s="43"/>
      <c r="L291" s="43"/>
    </row>
    <row r="292" spans="3:12" s="41" customFormat="1">
      <c r="C292" s="43"/>
      <c r="D292" s="43"/>
      <c r="E292" s="43"/>
      <c r="F292" s="43"/>
      <c r="G292" s="43"/>
      <c r="H292" s="43"/>
      <c r="I292" s="43"/>
      <c r="J292" s="43"/>
      <c r="K292" s="43"/>
      <c r="L292" s="43"/>
    </row>
    <row r="293" spans="3:12" s="41" customFormat="1">
      <c r="C293" s="43"/>
      <c r="D293" s="43"/>
      <c r="E293" s="43"/>
      <c r="F293" s="43"/>
      <c r="G293" s="43"/>
      <c r="H293" s="43"/>
      <c r="I293" s="43"/>
      <c r="J293" s="43"/>
      <c r="K293" s="43"/>
      <c r="L293" s="43"/>
    </row>
    <row r="294" spans="3:12" s="41" customFormat="1">
      <c r="C294" s="43"/>
      <c r="D294" s="43"/>
      <c r="E294" s="43"/>
      <c r="F294" s="43"/>
      <c r="G294" s="43"/>
      <c r="H294" s="43"/>
      <c r="I294" s="43"/>
      <c r="J294" s="43"/>
      <c r="K294" s="43"/>
      <c r="L294" s="43"/>
    </row>
    <row r="295" spans="3:12" s="41" customFormat="1">
      <c r="C295" s="43"/>
      <c r="D295" s="43"/>
      <c r="E295" s="43"/>
      <c r="F295" s="43"/>
      <c r="G295" s="43"/>
      <c r="H295" s="43"/>
      <c r="I295" s="43"/>
      <c r="J295" s="43"/>
      <c r="K295" s="43"/>
      <c r="L295" s="43"/>
    </row>
    <row r="296" spans="3:12" s="41" customFormat="1">
      <c r="C296" s="43"/>
      <c r="D296" s="43"/>
      <c r="E296" s="43"/>
      <c r="F296" s="43"/>
      <c r="G296" s="43"/>
      <c r="H296" s="43"/>
      <c r="I296" s="43"/>
      <c r="J296" s="43"/>
      <c r="K296" s="43"/>
      <c r="L296" s="43"/>
    </row>
    <row r="297" spans="3:12" s="41" customFormat="1">
      <c r="C297" s="43"/>
      <c r="D297" s="43"/>
      <c r="E297" s="43"/>
      <c r="F297" s="43"/>
      <c r="G297" s="43"/>
      <c r="H297" s="43"/>
      <c r="I297" s="43"/>
      <c r="J297" s="43"/>
      <c r="K297" s="43"/>
      <c r="L297" s="43"/>
    </row>
    <row r="298" spans="3:12" s="41" customFormat="1">
      <c r="C298" s="43"/>
      <c r="D298" s="43"/>
      <c r="E298" s="43"/>
      <c r="F298" s="43"/>
      <c r="G298" s="43"/>
      <c r="H298" s="43"/>
      <c r="I298" s="43"/>
      <c r="J298" s="43"/>
      <c r="K298" s="43"/>
      <c r="L298" s="43"/>
    </row>
    <row r="299" spans="3:12" s="41" customFormat="1">
      <c r="C299" s="43"/>
      <c r="D299" s="43"/>
      <c r="E299" s="43"/>
      <c r="F299" s="43"/>
      <c r="G299" s="43"/>
      <c r="H299" s="43"/>
      <c r="I299" s="43"/>
      <c r="J299" s="43"/>
      <c r="K299" s="43"/>
      <c r="L299" s="43"/>
    </row>
    <row r="300" spans="3:12" s="41" customFormat="1">
      <c r="C300" s="43"/>
      <c r="D300" s="43"/>
      <c r="E300" s="43"/>
      <c r="F300" s="43"/>
      <c r="G300" s="43"/>
      <c r="H300" s="43"/>
      <c r="I300" s="43"/>
      <c r="J300" s="43"/>
      <c r="K300" s="43"/>
      <c r="L300" s="43"/>
    </row>
    <row r="301" spans="3:12" s="41" customFormat="1">
      <c r="C301" s="43"/>
      <c r="D301" s="43"/>
      <c r="E301" s="43"/>
      <c r="F301" s="43"/>
      <c r="G301" s="43"/>
      <c r="H301" s="43"/>
      <c r="I301" s="43"/>
      <c r="J301" s="43"/>
      <c r="K301" s="43"/>
      <c r="L301" s="43"/>
    </row>
    <row r="302" spans="3:12" s="41" customFormat="1">
      <c r="C302" s="43"/>
      <c r="D302" s="43"/>
      <c r="E302" s="43"/>
      <c r="F302" s="43"/>
      <c r="G302" s="43"/>
      <c r="H302" s="43"/>
      <c r="I302" s="43"/>
      <c r="J302" s="43"/>
      <c r="K302" s="43"/>
      <c r="L302" s="43"/>
    </row>
    <row r="303" spans="3:12" s="41" customFormat="1">
      <c r="C303" s="43"/>
      <c r="D303" s="43"/>
      <c r="E303" s="43"/>
      <c r="F303" s="43"/>
      <c r="G303" s="43"/>
      <c r="H303" s="43"/>
      <c r="I303" s="43"/>
      <c r="J303" s="43"/>
      <c r="K303" s="43"/>
      <c r="L303" s="43"/>
    </row>
    <row r="304" spans="3:12" s="41" customFormat="1">
      <c r="C304" s="43"/>
      <c r="D304" s="43"/>
      <c r="E304" s="43"/>
      <c r="F304" s="43"/>
      <c r="G304" s="43"/>
      <c r="H304" s="43"/>
      <c r="I304" s="43"/>
      <c r="J304" s="43"/>
      <c r="K304" s="43"/>
      <c r="L304" s="43"/>
    </row>
    <row r="305" spans="3:12" s="41" customFormat="1">
      <c r="C305" s="43"/>
      <c r="D305" s="43"/>
      <c r="E305" s="43"/>
      <c r="F305" s="43"/>
      <c r="G305" s="43"/>
      <c r="H305" s="43"/>
      <c r="I305" s="43"/>
      <c r="J305" s="43"/>
      <c r="K305" s="43"/>
      <c r="L305" s="43"/>
    </row>
    <row r="306" spans="3:12" s="41" customFormat="1">
      <c r="C306" s="43"/>
      <c r="D306" s="43"/>
      <c r="E306" s="43"/>
      <c r="F306" s="43"/>
      <c r="G306" s="43"/>
      <c r="H306" s="43"/>
      <c r="I306" s="43"/>
      <c r="J306" s="43"/>
      <c r="K306" s="43"/>
      <c r="L306" s="43"/>
    </row>
    <row r="307" spans="3:12" s="41" customFormat="1">
      <c r="C307" s="43"/>
      <c r="D307" s="43"/>
      <c r="E307" s="43"/>
      <c r="F307" s="43"/>
      <c r="G307" s="43"/>
      <c r="H307" s="43"/>
      <c r="I307" s="43"/>
      <c r="J307" s="43"/>
      <c r="K307" s="43"/>
      <c r="L307" s="43"/>
    </row>
    <row r="308" spans="3:12" s="41" customFormat="1">
      <c r="C308" s="43"/>
      <c r="D308" s="43"/>
      <c r="E308" s="43"/>
      <c r="F308" s="43"/>
      <c r="G308" s="43"/>
      <c r="H308" s="43"/>
      <c r="I308" s="43"/>
      <c r="J308" s="43"/>
      <c r="K308" s="43"/>
      <c r="L308" s="43"/>
    </row>
    <row r="309" spans="3:12" s="41" customFormat="1">
      <c r="C309" s="43"/>
      <c r="D309" s="43"/>
      <c r="E309" s="43"/>
      <c r="F309" s="43"/>
      <c r="G309" s="43"/>
      <c r="H309" s="43"/>
      <c r="I309" s="43"/>
      <c r="J309" s="43"/>
      <c r="K309" s="43"/>
      <c r="L309" s="43"/>
    </row>
    <row r="310" spans="3:12" s="41" customFormat="1">
      <c r="C310" s="43"/>
      <c r="D310" s="43"/>
      <c r="E310" s="43"/>
      <c r="F310" s="43"/>
      <c r="G310" s="43"/>
      <c r="H310" s="43"/>
      <c r="I310" s="43"/>
      <c r="J310" s="43"/>
      <c r="K310" s="43"/>
      <c r="L310" s="43"/>
    </row>
    <row r="311" spans="3:12" s="41" customFormat="1">
      <c r="C311" s="43"/>
      <c r="D311" s="43"/>
      <c r="E311" s="43"/>
      <c r="F311" s="43"/>
      <c r="G311" s="43"/>
      <c r="H311" s="43"/>
      <c r="I311" s="43"/>
      <c r="J311" s="43"/>
      <c r="K311" s="43"/>
      <c r="L311" s="43"/>
    </row>
    <row r="312" spans="3:12" s="41" customFormat="1">
      <c r="C312" s="43"/>
      <c r="D312" s="43"/>
      <c r="E312" s="43"/>
      <c r="F312" s="43"/>
      <c r="G312" s="43"/>
      <c r="H312" s="43"/>
      <c r="I312" s="43"/>
      <c r="J312" s="43"/>
      <c r="K312" s="43"/>
      <c r="L312" s="43"/>
    </row>
    <row r="313" spans="3:12" s="41" customFormat="1">
      <c r="C313" s="43"/>
      <c r="D313" s="43"/>
      <c r="E313" s="43"/>
      <c r="F313" s="43"/>
      <c r="G313" s="43"/>
      <c r="H313" s="43"/>
      <c r="I313" s="43"/>
      <c r="J313" s="43"/>
      <c r="K313" s="43"/>
      <c r="L313" s="43"/>
    </row>
    <row r="314" spans="3:12" s="41" customFormat="1">
      <c r="C314" s="43"/>
      <c r="D314" s="43"/>
      <c r="E314" s="43"/>
      <c r="F314" s="43"/>
      <c r="G314" s="43"/>
      <c r="H314" s="43"/>
      <c r="I314" s="43"/>
      <c r="J314" s="43"/>
      <c r="K314" s="43"/>
      <c r="L314" s="43"/>
    </row>
    <row r="315" spans="3:12" s="41" customFormat="1">
      <c r="C315" s="43"/>
      <c r="D315" s="43"/>
      <c r="E315" s="43"/>
      <c r="F315" s="43"/>
      <c r="G315" s="43"/>
      <c r="H315" s="43"/>
      <c r="I315" s="43"/>
      <c r="J315" s="43"/>
      <c r="K315" s="43"/>
      <c r="L315" s="43"/>
    </row>
    <row r="316" spans="3:12" s="41" customFormat="1">
      <c r="C316" s="43"/>
      <c r="D316" s="43"/>
      <c r="E316" s="43"/>
      <c r="F316" s="43"/>
      <c r="G316" s="43"/>
      <c r="H316" s="43"/>
      <c r="I316" s="43"/>
      <c r="J316" s="43"/>
      <c r="K316" s="43"/>
      <c r="L316" s="43"/>
    </row>
    <row r="317" spans="3:12" s="41" customFormat="1">
      <c r="C317" s="43"/>
      <c r="D317" s="43"/>
      <c r="E317" s="43"/>
      <c r="F317" s="43"/>
      <c r="G317" s="43"/>
      <c r="H317" s="43"/>
      <c r="I317" s="43"/>
      <c r="J317" s="43"/>
      <c r="K317" s="43"/>
      <c r="L317" s="43"/>
    </row>
    <row r="318" spans="3:12" s="41" customFormat="1">
      <c r="C318" s="43"/>
      <c r="D318" s="43"/>
      <c r="E318" s="43"/>
      <c r="F318" s="43"/>
      <c r="G318" s="43"/>
      <c r="H318" s="43"/>
      <c r="I318" s="43"/>
      <c r="J318" s="43"/>
      <c r="K318" s="43"/>
      <c r="L318" s="43"/>
    </row>
    <row r="319" spans="3:12" s="41" customFormat="1">
      <c r="C319" s="43"/>
      <c r="D319" s="43"/>
      <c r="E319" s="43"/>
      <c r="F319" s="43"/>
      <c r="G319" s="43"/>
      <c r="H319" s="43"/>
      <c r="I319" s="43"/>
      <c r="J319" s="43"/>
      <c r="K319" s="43"/>
      <c r="L319" s="43"/>
    </row>
    <row r="320" spans="3:12" s="41" customFormat="1">
      <c r="C320" s="43"/>
      <c r="D320" s="43"/>
      <c r="E320" s="43"/>
      <c r="F320" s="43"/>
      <c r="G320" s="43"/>
      <c r="H320" s="43"/>
      <c r="I320" s="43"/>
      <c r="J320" s="43"/>
      <c r="K320" s="43"/>
      <c r="L320" s="43"/>
    </row>
    <row r="321" spans="3:12" s="41" customFormat="1">
      <c r="C321" s="43"/>
      <c r="D321" s="43"/>
      <c r="E321" s="43"/>
      <c r="F321" s="43"/>
      <c r="G321" s="43"/>
      <c r="H321" s="43"/>
      <c r="I321" s="43"/>
      <c r="J321" s="43"/>
      <c r="K321" s="43"/>
      <c r="L321" s="43"/>
    </row>
    <row r="322" spans="3:12" s="41" customFormat="1">
      <c r="C322" s="43"/>
      <c r="D322" s="43"/>
      <c r="E322" s="43"/>
      <c r="F322" s="43"/>
      <c r="G322" s="43"/>
      <c r="H322" s="43"/>
      <c r="I322" s="43"/>
      <c r="J322" s="43"/>
      <c r="K322" s="43"/>
      <c r="L322" s="43"/>
    </row>
    <row r="323" spans="3:12" s="41" customFormat="1">
      <c r="C323" s="43"/>
      <c r="D323" s="43"/>
      <c r="E323" s="43"/>
      <c r="F323" s="43"/>
      <c r="G323" s="43"/>
      <c r="H323" s="43"/>
      <c r="I323" s="43"/>
      <c r="J323" s="43"/>
      <c r="K323" s="43"/>
      <c r="L323" s="43"/>
    </row>
    <row r="324" spans="3:12" s="41" customFormat="1">
      <c r="C324" s="43"/>
      <c r="D324" s="43"/>
      <c r="E324" s="43"/>
      <c r="F324" s="43"/>
      <c r="G324" s="43"/>
      <c r="H324" s="43"/>
      <c r="I324" s="43"/>
      <c r="J324" s="43"/>
      <c r="K324" s="43"/>
      <c r="L324" s="43"/>
    </row>
    <row r="325" spans="3:12" s="41" customFormat="1">
      <c r="C325" s="43"/>
      <c r="D325" s="43"/>
      <c r="E325" s="43"/>
      <c r="F325" s="43"/>
      <c r="G325" s="43"/>
      <c r="H325" s="43"/>
      <c r="I325" s="43"/>
      <c r="J325" s="43"/>
      <c r="K325" s="43"/>
      <c r="L325" s="43"/>
    </row>
    <row r="326" spans="3:12" s="41" customFormat="1">
      <c r="C326" s="43"/>
      <c r="D326" s="43"/>
      <c r="E326" s="43"/>
      <c r="F326" s="43"/>
      <c r="G326" s="43"/>
      <c r="H326" s="43"/>
      <c r="I326" s="43"/>
      <c r="J326" s="43"/>
      <c r="K326" s="43"/>
      <c r="L326" s="43"/>
    </row>
    <row r="327" spans="3:12" s="41" customFormat="1">
      <c r="C327" s="43"/>
      <c r="D327" s="43"/>
      <c r="E327" s="43"/>
      <c r="F327" s="43"/>
      <c r="G327" s="43"/>
      <c r="H327" s="43"/>
      <c r="I327" s="43"/>
      <c r="J327" s="43"/>
      <c r="K327" s="43"/>
      <c r="L327" s="43"/>
    </row>
    <row r="328" spans="3:12" s="41" customFormat="1">
      <c r="C328" s="43"/>
      <c r="D328" s="43"/>
      <c r="E328" s="43"/>
      <c r="F328" s="43"/>
      <c r="G328" s="43"/>
      <c r="H328" s="43"/>
      <c r="I328" s="43"/>
      <c r="J328" s="43"/>
      <c r="K328" s="43"/>
      <c r="L328" s="43"/>
    </row>
    <row r="329" spans="3:12" s="41" customFormat="1">
      <c r="C329" s="43"/>
      <c r="D329" s="43"/>
      <c r="E329" s="43"/>
      <c r="F329" s="43"/>
      <c r="G329" s="43"/>
      <c r="H329" s="43"/>
      <c r="I329" s="43"/>
      <c r="J329" s="43"/>
      <c r="K329" s="43"/>
      <c r="L329" s="43"/>
    </row>
    <row r="330" spans="3:12" s="41" customFormat="1">
      <c r="C330" s="43"/>
      <c r="D330" s="43"/>
      <c r="E330" s="43"/>
      <c r="F330" s="43"/>
      <c r="G330" s="43"/>
      <c r="H330" s="43"/>
      <c r="I330" s="43"/>
      <c r="J330" s="43"/>
      <c r="K330" s="43"/>
      <c r="L330" s="43"/>
    </row>
    <row r="331" spans="3:12" s="41" customFormat="1">
      <c r="C331" s="43"/>
      <c r="D331" s="43"/>
      <c r="E331" s="43"/>
      <c r="F331" s="43"/>
      <c r="G331" s="43"/>
      <c r="H331" s="43"/>
      <c r="I331" s="43"/>
      <c r="J331" s="43"/>
      <c r="K331" s="43"/>
      <c r="L331" s="43"/>
    </row>
    <row r="332" spans="3:12" s="41" customFormat="1">
      <c r="C332" s="43"/>
      <c r="D332" s="43"/>
      <c r="E332" s="43"/>
      <c r="F332" s="43"/>
      <c r="G332" s="43"/>
      <c r="H332" s="43"/>
      <c r="I332" s="43"/>
      <c r="J332" s="43"/>
      <c r="K332" s="43"/>
      <c r="L332" s="43"/>
    </row>
    <row r="333" spans="3:12" s="41" customFormat="1">
      <c r="C333" s="43"/>
      <c r="D333" s="43"/>
      <c r="E333" s="43"/>
      <c r="F333" s="43"/>
      <c r="G333" s="43"/>
      <c r="H333" s="43"/>
      <c r="I333" s="43"/>
      <c r="J333" s="43"/>
      <c r="K333" s="43"/>
      <c r="L333" s="43"/>
    </row>
    <row r="334" spans="3:12" s="41" customFormat="1">
      <c r="C334" s="43"/>
      <c r="D334" s="43"/>
      <c r="E334" s="43"/>
      <c r="F334" s="43"/>
      <c r="G334" s="43"/>
      <c r="H334" s="43"/>
      <c r="I334" s="43"/>
      <c r="J334" s="43"/>
      <c r="K334" s="43"/>
      <c r="L334" s="43"/>
    </row>
    <row r="335" spans="3:12" s="41" customFormat="1">
      <c r="C335" s="43"/>
      <c r="D335" s="43"/>
      <c r="E335" s="43"/>
      <c r="F335" s="43"/>
      <c r="G335" s="43"/>
      <c r="H335" s="43"/>
      <c r="I335" s="43"/>
      <c r="J335" s="43"/>
      <c r="K335" s="43"/>
      <c r="L335" s="43"/>
    </row>
    <row r="336" spans="3:12" s="41" customFormat="1">
      <c r="C336" s="43"/>
      <c r="D336" s="43"/>
      <c r="E336" s="43"/>
      <c r="F336" s="43"/>
      <c r="G336" s="43"/>
      <c r="H336" s="43"/>
      <c r="I336" s="43"/>
      <c r="J336" s="43"/>
      <c r="K336" s="43"/>
      <c r="L336" s="43"/>
    </row>
    <row r="337" spans="3:12" s="41" customFormat="1">
      <c r="C337" s="43"/>
      <c r="D337" s="43"/>
      <c r="E337" s="43"/>
      <c r="F337" s="43"/>
      <c r="G337" s="43"/>
      <c r="H337" s="43"/>
      <c r="I337" s="43"/>
      <c r="J337" s="43"/>
      <c r="K337" s="43"/>
      <c r="L337" s="43"/>
    </row>
    <row r="338" spans="3:12" s="41" customFormat="1">
      <c r="C338" s="43"/>
      <c r="D338" s="43"/>
      <c r="E338" s="43"/>
      <c r="F338" s="43"/>
      <c r="G338" s="43"/>
      <c r="H338" s="43"/>
      <c r="I338" s="43"/>
      <c r="J338" s="43"/>
      <c r="K338" s="43"/>
      <c r="L338" s="43"/>
    </row>
    <row r="339" spans="3:12" s="41" customFormat="1">
      <c r="C339" s="43"/>
      <c r="D339" s="43"/>
      <c r="E339" s="43"/>
      <c r="F339" s="43"/>
      <c r="G339" s="43"/>
      <c r="H339" s="43"/>
      <c r="I339" s="43"/>
      <c r="J339" s="43"/>
      <c r="K339" s="43"/>
      <c r="L339" s="43"/>
    </row>
    <row r="340" spans="3:12" s="41" customFormat="1">
      <c r="C340" s="43"/>
      <c r="D340" s="43"/>
      <c r="E340" s="43"/>
      <c r="F340" s="43"/>
      <c r="G340" s="43"/>
      <c r="H340" s="43"/>
      <c r="I340" s="43"/>
      <c r="J340" s="43"/>
      <c r="K340" s="43"/>
      <c r="L340" s="43"/>
    </row>
    <row r="341" spans="3:12" s="41" customFormat="1">
      <c r="C341" s="43"/>
      <c r="D341" s="43"/>
      <c r="E341" s="43"/>
      <c r="F341" s="43"/>
      <c r="G341" s="43"/>
      <c r="H341" s="43"/>
      <c r="I341" s="43"/>
      <c r="J341" s="43"/>
      <c r="K341" s="43"/>
      <c r="L341" s="43"/>
    </row>
    <row r="342" spans="3:12" s="41" customFormat="1">
      <c r="C342" s="43"/>
      <c r="D342" s="43"/>
      <c r="E342" s="43"/>
      <c r="F342" s="43"/>
      <c r="G342" s="43"/>
      <c r="H342" s="43"/>
      <c r="I342" s="43"/>
      <c r="J342" s="43"/>
      <c r="K342" s="43"/>
      <c r="L342" s="43"/>
    </row>
    <row r="343" spans="3:12" s="41" customFormat="1">
      <c r="C343" s="43"/>
      <c r="D343" s="43"/>
      <c r="E343" s="43"/>
      <c r="F343" s="43"/>
      <c r="G343" s="43"/>
      <c r="H343" s="43"/>
      <c r="I343" s="43"/>
      <c r="J343" s="43"/>
      <c r="K343" s="43"/>
      <c r="L343" s="43"/>
    </row>
    <row r="344" spans="3:12" s="41" customFormat="1">
      <c r="C344" s="43"/>
      <c r="D344" s="43"/>
      <c r="E344" s="43"/>
      <c r="F344" s="43"/>
      <c r="G344" s="43"/>
      <c r="H344" s="43"/>
      <c r="I344" s="43"/>
      <c r="J344" s="43"/>
      <c r="K344" s="43"/>
      <c r="L344" s="43"/>
    </row>
    <row r="345" spans="3:12" s="41" customFormat="1">
      <c r="C345" s="43"/>
      <c r="D345" s="43"/>
      <c r="E345" s="43"/>
      <c r="F345" s="43"/>
      <c r="G345" s="43"/>
      <c r="H345" s="43"/>
      <c r="I345" s="43"/>
      <c r="J345" s="43"/>
      <c r="K345" s="43"/>
      <c r="L345" s="43"/>
    </row>
    <row r="346" spans="3:12" s="41" customFormat="1">
      <c r="C346" s="43"/>
      <c r="D346" s="43"/>
      <c r="E346" s="43"/>
      <c r="F346" s="43"/>
      <c r="G346" s="43"/>
      <c r="H346" s="43"/>
      <c r="I346" s="43"/>
      <c r="J346" s="43"/>
      <c r="K346" s="43"/>
      <c r="L346" s="43"/>
    </row>
    <row r="347" spans="3:12" s="41" customFormat="1">
      <c r="C347" s="43"/>
      <c r="D347" s="43"/>
      <c r="E347" s="43"/>
      <c r="F347" s="43"/>
      <c r="G347" s="43"/>
      <c r="H347" s="43"/>
      <c r="I347" s="43"/>
      <c r="J347" s="43"/>
      <c r="K347" s="43"/>
      <c r="L347" s="43"/>
    </row>
    <row r="348" spans="3:12" s="41" customFormat="1">
      <c r="C348" s="43"/>
      <c r="D348" s="43"/>
      <c r="E348" s="43"/>
      <c r="F348" s="43"/>
      <c r="G348" s="43"/>
      <c r="H348" s="43"/>
      <c r="I348" s="43"/>
      <c r="J348" s="43"/>
      <c r="K348" s="43"/>
      <c r="L348" s="43"/>
    </row>
    <row r="349" spans="3:12" s="41" customFormat="1">
      <c r="C349" s="43"/>
      <c r="D349" s="43"/>
      <c r="E349" s="43"/>
      <c r="F349" s="43"/>
      <c r="G349" s="43"/>
      <c r="H349" s="43"/>
      <c r="I349" s="43"/>
      <c r="J349" s="43"/>
      <c r="K349" s="43"/>
      <c r="L349" s="43"/>
    </row>
    <row r="350" spans="3:12" s="41" customFormat="1">
      <c r="C350" s="43"/>
      <c r="D350" s="43"/>
      <c r="E350" s="43"/>
      <c r="F350" s="43"/>
      <c r="G350" s="43"/>
      <c r="H350" s="43"/>
      <c r="I350" s="43"/>
      <c r="J350" s="43"/>
      <c r="K350" s="43"/>
      <c r="L350" s="43"/>
    </row>
    <row r="351" spans="3:12" s="41" customFormat="1">
      <c r="C351" s="43"/>
      <c r="D351" s="43"/>
      <c r="E351" s="43"/>
      <c r="F351" s="43"/>
      <c r="G351" s="43"/>
      <c r="H351" s="43"/>
      <c r="I351" s="43"/>
      <c r="J351" s="43"/>
      <c r="K351" s="43"/>
      <c r="L351" s="43"/>
    </row>
    <row r="352" spans="3:12" s="41" customFormat="1">
      <c r="C352" s="43"/>
      <c r="D352" s="43"/>
      <c r="E352" s="43"/>
      <c r="F352" s="43"/>
      <c r="G352" s="43"/>
      <c r="H352" s="43"/>
      <c r="I352" s="43"/>
      <c r="J352" s="43"/>
      <c r="K352" s="43"/>
      <c r="L352" s="43"/>
    </row>
    <row r="353" spans="3:12" s="41" customFormat="1">
      <c r="C353" s="43"/>
      <c r="D353" s="43"/>
      <c r="E353" s="43"/>
      <c r="F353" s="43"/>
      <c r="G353" s="43"/>
      <c r="H353" s="43"/>
      <c r="I353" s="43"/>
      <c r="J353" s="43"/>
      <c r="K353" s="43"/>
      <c r="L353" s="43"/>
    </row>
    <row r="354" spans="3:12" s="41" customFormat="1">
      <c r="C354" s="43"/>
      <c r="D354" s="43"/>
      <c r="E354" s="43"/>
      <c r="F354" s="43"/>
      <c r="G354" s="43"/>
      <c r="H354" s="43"/>
      <c r="I354" s="43"/>
      <c r="J354" s="43"/>
      <c r="K354" s="43"/>
      <c r="L354" s="43"/>
    </row>
    <row r="355" spans="3:12" s="41" customFormat="1">
      <c r="C355" s="43"/>
      <c r="D355" s="43"/>
      <c r="E355" s="43"/>
      <c r="F355" s="43"/>
      <c r="G355" s="43"/>
      <c r="H355" s="43"/>
      <c r="I355" s="43"/>
      <c r="J355" s="43"/>
      <c r="K355" s="43"/>
      <c r="L355" s="43"/>
    </row>
    <row r="356" spans="3:12" s="41" customFormat="1">
      <c r="C356" s="43"/>
      <c r="D356" s="43"/>
      <c r="E356" s="43"/>
      <c r="F356" s="43"/>
      <c r="G356" s="43"/>
      <c r="H356" s="43"/>
      <c r="I356" s="43"/>
      <c r="J356" s="43"/>
      <c r="K356" s="43"/>
      <c r="L356" s="43"/>
    </row>
    <row r="357" spans="3:12" s="41" customFormat="1">
      <c r="C357" s="43"/>
      <c r="D357" s="43"/>
      <c r="E357" s="43"/>
      <c r="F357" s="43"/>
      <c r="G357" s="43"/>
      <c r="H357" s="43"/>
      <c r="I357" s="43"/>
      <c r="J357" s="43"/>
      <c r="K357" s="43"/>
      <c r="L357" s="43"/>
    </row>
    <row r="358" spans="3:12" s="41" customFormat="1">
      <c r="C358" s="43"/>
      <c r="D358" s="43"/>
      <c r="E358" s="43"/>
      <c r="F358" s="43"/>
      <c r="G358" s="43"/>
      <c r="H358" s="43"/>
      <c r="I358" s="43"/>
      <c r="J358" s="43"/>
      <c r="K358" s="43"/>
      <c r="L358" s="43"/>
    </row>
    <row r="359" spans="3:12" s="41" customFormat="1">
      <c r="C359" s="43"/>
      <c r="D359" s="43"/>
      <c r="E359" s="43"/>
      <c r="F359" s="43"/>
      <c r="G359" s="43"/>
      <c r="H359" s="43"/>
      <c r="I359" s="43"/>
      <c r="J359" s="43"/>
      <c r="K359" s="43"/>
      <c r="L359" s="43"/>
    </row>
    <row r="360" spans="3:12" s="41" customFormat="1">
      <c r="C360" s="43"/>
      <c r="D360" s="43"/>
      <c r="E360" s="43"/>
      <c r="F360" s="43"/>
      <c r="G360" s="43"/>
      <c r="H360" s="43"/>
      <c r="I360" s="43"/>
      <c r="J360" s="43"/>
      <c r="K360" s="43"/>
      <c r="L360" s="43"/>
    </row>
    <row r="361" spans="3:12" s="41" customFormat="1">
      <c r="C361" s="43"/>
      <c r="D361" s="43"/>
      <c r="E361" s="43"/>
      <c r="F361" s="43"/>
      <c r="G361" s="43"/>
      <c r="H361" s="43"/>
      <c r="I361" s="43"/>
      <c r="J361" s="43"/>
      <c r="K361" s="43"/>
      <c r="L361" s="43"/>
    </row>
    <row r="362" spans="3:12" s="41" customFormat="1">
      <c r="C362" s="43"/>
      <c r="D362" s="43"/>
      <c r="E362" s="43"/>
      <c r="F362" s="43"/>
      <c r="G362" s="43"/>
      <c r="H362" s="43"/>
      <c r="I362" s="43"/>
      <c r="J362" s="43"/>
      <c r="K362" s="43"/>
      <c r="L362" s="43"/>
    </row>
    <row r="363" spans="3:12" s="41" customFormat="1">
      <c r="C363" s="43"/>
      <c r="D363" s="43"/>
      <c r="E363" s="43"/>
      <c r="F363" s="43"/>
      <c r="G363" s="43"/>
      <c r="H363" s="43"/>
      <c r="I363" s="43"/>
      <c r="J363" s="43"/>
      <c r="K363" s="43"/>
      <c r="L363" s="43"/>
    </row>
    <row r="364" spans="3:12" s="41" customFormat="1">
      <c r="C364" s="43"/>
      <c r="D364" s="43"/>
      <c r="E364" s="43"/>
      <c r="F364" s="43"/>
      <c r="G364" s="43"/>
      <c r="H364" s="43"/>
      <c r="I364" s="43"/>
      <c r="J364" s="43"/>
      <c r="K364" s="43"/>
      <c r="L364" s="43"/>
    </row>
    <row r="365" spans="3:12" s="41" customFormat="1">
      <c r="C365" s="43"/>
      <c r="D365" s="43"/>
      <c r="E365" s="43"/>
      <c r="F365" s="43"/>
      <c r="G365" s="43"/>
      <c r="H365" s="43"/>
      <c r="I365" s="43"/>
      <c r="J365" s="43"/>
      <c r="K365" s="43"/>
      <c r="L365" s="43"/>
    </row>
    <row r="366" spans="3:12" s="41" customFormat="1">
      <c r="C366" s="43"/>
      <c r="D366" s="43"/>
      <c r="E366" s="43"/>
      <c r="F366" s="43"/>
      <c r="G366" s="43"/>
      <c r="H366" s="43"/>
      <c r="I366" s="43"/>
      <c r="J366" s="43"/>
      <c r="K366" s="43"/>
      <c r="L366" s="43"/>
    </row>
    <row r="367" spans="3:12" s="41" customFormat="1">
      <c r="C367" s="43"/>
      <c r="D367" s="43"/>
      <c r="E367" s="43"/>
      <c r="F367" s="43"/>
      <c r="G367" s="43"/>
      <c r="H367" s="43"/>
      <c r="I367" s="43"/>
      <c r="J367" s="43"/>
      <c r="K367" s="43"/>
      <c r="L367" s="43"/>
    </row>
    <row r="368" spans="3:12" s="41" customFormat="1">
      <c r="C368" s="43"/>
      <c r="D368" s="43"/>
      <c r="E368" s="43"/>
      <c r="F368" s="43"/>
      <c r="G368" s="43"/>
      <c r="H368" s="43"/>
      <c r="I368" s="43"/>
      <c r="J368" s="43"/>
      <c r="K368" s="43"/>
      <c r="L368" s="43"/>
    </row>
    <row r="369" spans="3:12" s="41" customFormat="1">
      <c r="C369" s="43"/>
      <c r="D369" s="43"/>
      <c r="E369" s="43"/>
      <c r="F369" s="43"/>
      <c r="G369" s="43"/>
      <c r="H369" s="43"/>
      <c r="I369" s="43"/>
      <c r="J369" s="43"/>
      <c r="K369" s="43"/>
      <c r="L369" s="43"/>
    </row>
    <row r="370" spans="3:12" s="41" customFormat="1">
      <c r="C370" s="43"/>
      <c r="D370" s="43"/>
      <c r="E370" s="43"/>
      <c r="F370" s="43"/>
      <c r="G370" s="43"/>
      <c r="H370" s="43"/>
      <c r="I370" s="43"/>
      <c r="J370" s="43"/>
      <c r="K370" s="43"/>
      <c r="L370" s="43"/>
    </row>
    <row r="371" spans="3:12" s="41" customFormat="1">
      <c r="C371" s="43"/>
      <c r="D371" s="43"/>
      <c r="E371" s="43"/>
      <c r="F371" s="43"/>
      <c r="G371" s="43"/>
      <c r="H371" s="43"/>
      <c r="I371" s="43"/>
      <c r="J371" s="43"/>
      <c r="K371" s="43"/>
      <c r="L371" s="43"/>
    </row>
    <row r="372" spans="3:12" s="41" customFormat="1">
      <c r="C372" s="43"/>
      <c r="D372" s="43"/>
      <c r="E372" s="43"/>
      <c r="F372" s="43"/>
      <c r="G372" s="43"/>
      <c r="H372" s="43"/>
      <c r="I372" s="43"/>
      <c r="J372" s="43"/>
      <c r="K372" s="43"/>
      <c r="L372" s="43"/>
    </row>
    <row r="373" spans="3:12" s="41" customFormat="1">
      <c r="C373" s="43"/>
      <c r="D373" s="43"/>
      <c r="E373" s="43"/>
      <c r="F373" s="43"/>
      <c r="G373" s="43"/>
      <c r="H373" s="43"/>
      <c r="I373" s="43"/>
      <c r="J373" s="43"/>
      <c r="K373" s="43"/>
      <c r="L373" s="43"/>
    </row>
    <row r="374" spans="3:12" s="41" customFormat="1">
      <c r="C374" s="43"/>
      <c r="D374" s="43"/>
      <c r="E374" s="43"/>
      <c r="F374" s="43"/>
      <c r="G374" s="43"/>
      <c r="H374" s="43"/>
      <c r="I374" s="43"/>
      <c r="J374" s="43"/>
      <c r="K374" s="43"/>
      <c r="L374" s="43"/>
    </row>
    <row r="375" spans="3:12" s="41" customFormat="1">
      <c r="C375" s="43"/>
      <c r="D375" s="43"/>
      <c r="E375" s="43"/>
      <c r="F375" s="43"/>
      <c r="G375" s="43"/>
      <c r="H375" s="43"/>
      <c r="I375" s="43"/>
      <c r="J375" s="43"/>
      <c r="K375" s="43"/>
      <c r="L375" s="43"/>
    </row>
    <row r="376" spans="3:12" s="41" customFormat="1">
      <c r="C376" s="43"/>
      <c r="D376" s="43"/>
      <c r="E376" s="43"/>
      <c r="F376" s="43"/>
      <c r="G376" s="43"/>
      <c r="H376" s="43"/>
      <c r="I376" s="43"/>
      <c r="J376" s="43"/>
      <c r="K376" s="43"/>
      <c r="L376" s="43"/>
    </row>
    <row r="377" spans="3:12" s="41" customFormat="1">
      <c r="C377" s="43"/>
      <c r="D377" s="43"/>
      <c r="E377" s="43"/>
      <c r="F377" s="43"/>
      <c r="G377" s="43"/>
      <c r="H377" s="43"/>
      <c r="I377" s="43"/>
      <c r="J377" s="43"/>
      <c r="K377" s="43"/>
      <c r="L377" s="43"/>
    </row>
    <row r="378" spans="3:12" s="41" customFormat="1">
      <c r="C378" s="43"/>
      <c r="D378" s="43"/>
      <c r="E378" s="43"/>
      <c r="F378" s="43"/>
      <c r="G378" s="43"/>
      <c r="H378" s="43"/>
      <c r="I378" s="43"/>
      <c r="J378" s="43"/>
      <c r="K378" s="43"/>
      <c r="L378" s="43"/>
    </row>
    <row r="379" spans="3:12" s="41" customFormat="1">
      <c r="C379" s="43"/>
      <c r="D379" s="43"/>
      <c r="E379" s="43"/>
      <c r="F379" s="43"/>
      <c r="G379" s="43"/>
      <c r="H379" s="43"/>
      <c r="I379" s="43"/>
      <c r="J379" s="43"/>
      <c r="K379" s="43"/>
      <c r="L379" s="43"/>
    </row>
    <row r="380" spans="3:12" s="41" customFormat="1">
      <c r="C380" s="43"/>
      <c r="D380" s="43"/>
      <c r="E380" s="43"/>
      <c r="F380" s="43"/>
      <c r="G380" s="43"/>
      <c r="H380" s="43"/>
      <c r="I380" s="43"/>
      <c r="J380" s="43"/>
      <c r="K380" s="43"/>
      <c r="L380" s="43"/>
    </row>
    <row r="381" spans="3:12" s="41" customFormat="1">
      <c r="C381" s="43"/>
      <c r="D381" s="43"/>
      <c r="E381" s="43"/>
      <c r="F381" s="43"/>
      <c r="G381" s="43"/>
      <c r="H381" s="43"/>
      <c r="I381" s="43"/>
      <c r="J381" s="43"/>
      <c r="K381" s="43"/>
      <c r="L381" s="43"/>
    </row>
    <row r="382" spans="3:12" s="41" customFormat="1">
      <c r="C382" s="43"/>
      <c r="D382" s="43"/>
      <c r="E382" s="43"/>
      <c r="F382" s="43"/>
      <c r="G382" s="43"/>
      <c r="H382" s="43"/>
      <c r="I382" s="43"/>
      <c r="J382" s="43"/>
      <c r="K382" s="43"/>
      <c r="L382" s="43"/>
    </row>
    <row r="383" spans="3:12" s="41" customFormat="1">
      <c r="C383" s="43"/>
      <c r="D383" s="43"/>
      <c r="E383" s="43"/>
      <c r="F383" s="43"/>
      <c r="G383" s="43"/>
      <c r="H383" s="43"/>
      <c r="I383" s="43"/>
      <c r="J383" s="43"/>
      <c r="K383" s="43"/>
      <c r="L383" s="43"/>
    </row>
    <row r="384" spans="3:12" s="41" customFormat="1">
      <c r="C384" s="43"/>
      <c r="D384" s="43"/>
      <c r="E384" s="43"/>
      <c r="F384" s="43"/>
      <c r="G384" s="43"/>
      <c r="H384" s="43"/>
      <c r="I384" s="43"/>
      <c r="J384" s="43"/>
      <c r="K384" s="43"/>
      <c r="L384" s="43"/>
    </row>
    <row r="385" spans="3:12" s="41" customFormat="1">
      <c r="C385" s="43"/>
      <c r="D385" s="43"/>
      <c r="E385" s="43"/>
      <c r="F385" s="43"/>
      <c r="G385" s="43"/>
      <c r="H385" s="43"/>
      <c r="I385" s="43"/>
      <c r="J385" s="43"/>
      <c r="K385" s="43"/>
      <c r="L385" s="43"/>
    </row>
    <row r="386" spans="3:12" s="41" customFormat="1">
      <c r="C386" s="43"/>
      <c r="D386" s="43"/>
      <c r="E386" s="43"/>
      <c r="F386" s="43"/>
      <c r="G386" s="43"/>
      <c r="H386" s="43"/>
      <c r="I386" s="43"/>
      <c r="J386" s="43"/>
      <c r="K386" s="43"/>
      <c r="L386" s="43"/>
    </row>
    <row r="387" spans="3:12" s="41" customFormat="1">
      <c r="C387" s="43"/>
      <c r="D387" s="43"/>
      <c r="E387" s="43"/>
      <c r="F387" s="43"/>
      <c r="G387" s="43"/>
      <c r="H387" s="43"/>
      <c r="I387" s="43"/>
      <c r="J387" s="43"/>
      <c r="K387" s="43"/>
      <c r="L387" s="43"/>
    </row>
    <row r="388" spans="3:12" s="41" customFormat="1">
      <c r="C388" s="43"/>
      <c r="D388" s="43"/>
      <c r="E388" s="43"/>
      <c r="F388" s="43"/>
      <c r="G388" s="43"/>
      <c r="H388" s="43"/>
      <c r="I388" s="43"/>
      <c r="J388" s="43"/>
      <c r="K388" s="43"/>
      <c r="L388" s="43"/>
    </row>
    <row r="389" spans="3:12" s="41" customFormat="1">
      <c r="C389" s="43"/>
      <c r="D389" s="43"/>
      <c r="E389" s="43"/>
      <c r="F389" s="43"/>
      <c r="G389" s="43"/>
      <c r="H389" s="43"/>
      <c r="I389" s="43"/>
      <c r="J389" s="43"/>
      <c r="K389" s="43"/>
      <c r="L389" s="43"/>
    </row>
    <row r="390" spans="3:12" s="41" customFormat="1">
      <c r="C390" s="43"/>
      <c r="D390" s="43"/>
      <c r="E390" s="43"/>
      <c r="F390" s="43"/>
      <c r="G390" s="43"/>
      <c r="H390" s="43"/>
      <c r="I390" s="43"/>
      <c r="J390" s="43"/>
      <c r="K390" s="43"/>
      <c r="L390" s="43"/>
    </row>
    <row r="391" spans="3:12" s="41" customFormat="1">
      <c r="C391" s="43"/>
      <c r="D391" s="43"/>
      <c r="E391" s="43"/>
      <c r="F391" s="43"/>
      <c r="G391" s="43"/>
      <c r="H391" s="43"/>
      <c r="I391" s="43"/>
      <c r="J391" s="43"/>
      <c r="K391" s="43"/>
      <c r="L391" s="43"/>
    </row>
    <row r="392" spans="3:12" s="41" customFormat="1">
      <c r="C392" s="43"/>
      <c r="D392" s="43"/>
      <c r="E392" s="43"/>
      <c r="F392" s="43"/>
      <c r="G392" s="43"/>
      <c r="H392" s="43"/>
      <c r="I392" s="43"/>
      <c r="J392" s="43"/>
      <c r="K392" s="43"/>
      <c r="L392" s="43"/>
    </row>
    <row r="393" spans="3:12" s="41" customFormat="1">
      <c r="C393" s="43"/>
      <c r="D393" s="43"/>
      <c r="E393" s="43"/>
      <c r="F393" s="43"/>
      <c r="G393" s="43"/>
      <c r="H393" s="43"/>
      <c r="I393" s="43"/>
      <c r="J393" s="43"/>
      <c r="K393" s="43"/>
      <c r="L393" s="43"/>
    </row>
    <row r="394" spans="3:12" s="41" customFormat="1">
      <c r="C394" s="43"/>
      <c r="D394" s="43"/>
      <c r="E394" s="43"/>
      <c r="F394" s="43"/>
      <c r="G394" s="43"/>
      <c r="H394" s="43"/>
      <c r="I394" s="43"/>
      <c r="J394" s="43"/>
      <c r="K394" s="43"/>
      <c r="L394" s="43"/>
    </row>
  </sheetData>
  <mergeCells count="6">
    <mergeCell ref="A1:L1"/>
    <mergeCell ref="M2:M3"/>
    <mergeCell ref="A223:B223"/>
    <mergeCell ref="A2:A3"/>
    <mergeCell ref="B2:B3"/>
    <mergeCell ref="C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5"/>
  <sheetViews>
    <sheetView zoomScale="85" zoomScaleNormal="85" workbookViewId="0">
      <selection activeCell="K217" sqref="K217"/>
    </sheetView>
  </sheetViews>
  <sheetFormatPr defaultRowHeight="15.75"/>
  <cols>
    <col min="1" max="1" width="9.140625" style="30"/>
    <col min="2" max="2" width="66.140625" style="5" customWidth="1"/>
    <col min="3" max="16384" width="9.140625" style="5"/>
  </cols>
  <sheetData>
    <row r="1" spans="1:13">
      <c r="A1" s="74" t="s">
        <v>242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</row>
    <row r="2" spans="1:13">
      <c r="A2" s="82" t="s">
        <v>183</v>
      </c>
      <c r="B2" s="57" t="s">
        <v>180</v>
      </c>
      <c r="C2" s="84" t="s">
        <v>181</v>
      </c>
      <c r="D2" s="85"/>
      <c r="E2" s="85"/>
      <c r="F2" s="85"/>
      <c r="G2" s="85"/>
      <c r="H2" s="85"/>
      <c r="I2" s="85"/>
      <c r="J2" s="85"/>
      <c r="K2" s="85"/>
      <c r="L2" s="86"/>
      <c r="M2" s="87" t="s">
        <v>223</v>
      </c>
    </row>
    <row r="3" spans="1:13" ht="15.75" customHeight="1">
      <c r="A3" s="83"/>
      <c r="B3" s="58"/>
      <c r="C3" s="19">
        <v>1</v>
      </c>
      <c r="D3" s="14">
        <v>2</v>
      </c>
      <c r="E3" s="14">
        <v>3</v>
      </c>
      <c r="F3" s="14">
        <v>4</v>
      </c>
      <c r="G3" s="14">
        <v>5</v>
      </c>
      <c r="H3" s="14">
        <v>6</v>
      </c>
      <c r="I3" s="14">
        <v>7</v>
      </c>
      <c r="J3" s="14">
        <v>8</v>
      </c>
      <c r="K3" s="14">
        <v>9</v>
      </c>
      <c r="L3" s="20">
        <v>10</v>
      </c>
      <c r="M3" s="88"/>
    </row>
    <row r="4" spans="1:13">
      <c r="A4" s="21">
        <v>680902</v>
      </c>
      <c r="B4" s="9" t="s">
        <v>2</v>
      </c>
      <c r="C4" s="22">
        <v>0.9174002</v>
      </c>
      <c r="D4" s="23">
        <v>1.8272489999999999</v>
      </c>
      <c r="E4" s="23">
        <v>3.0756570000000001</v>
      </c>
      <c r="F4" s="23">
        <v>4.6991690000000004</v>
      </c>
      <c r="G4" s="23">
        <v>5.7319240000000002</v>
      </c>
      <c r="H4" s="23">
        <v>7.8455630000000003</v>
      </c>
      <c r="I4" s="23">
        <v>8.5705980000000004</v>
      </c>
      <c r="J4" s="23">
        <v>12.67019</v>
      </c>
      <c r="K4" s="23">
        <v>18.750389999999999</v>
      </c>
      <c r="L4" s="24">
        <v>35.91187</v>
      </c>
      <c r="M4" s="8">
        <v>6.2652369999999999</v>
      </c>
    </row>
    <row r="5" spans="1:13">
      <c r="A5" s="21">
        <v>340910</v>
      </c>
      <c r="B5" s="9" t="s">
        <v>4</v>
      </c>
      <c r="C5" s="22">
        <v>1.683373</v>
      </c>
      <c r="D5" s="23">
        <v>1.8309089999999999</v>
      </c>
      <c r="E5" s="23">
        <v>2.930933</v>
      </c>
      <c r="F5" s="23">
        <v>5.058567</v>
      </c>
      <c r="G5" s="23">
        <v>10.818949999999999</v>
      </c>
      <c r="H5" s="23">
        <v>13.88176</v>
      </c>
      <c r="I5" s="23">
        <v>11.291700000000001</v>
      </c>
      <c r="J5" s="23">
        <v>18.971229999999998</v>
      </c>
      <c r="K5" s="23">
        <v>12.5061</v>
      </c>
      <c r="L5" s="24">
        <v>21.026479999999999</v>
      </c>
      <c r="M5" s="8">
        <v>1.943487</v>
      </c>
    </row>
    <row r="6" spans="1:13">
      <c r="A6" s="21">
        <v>530110</v>
      </c>
      <c r="B6" s="9" t="s">
        <v>5</v>
      </c>
      <c r="C6" s="22">
        <v>0.32290849999999999</v>
      </c>
      <c r="D6" s="23">
        <v>0.99183929999999998</v>
      </c>
      <c r="E6" s="23">
        <v>1.5365660000000001</v>
      </c>
      <c r="F6" s="23">
        <v>2.4680879999999998</v>
      </c>
      <c r="G6" s="23">
        <v>4.0170469999999998</v>
      </c>
      <c r="H6" s="23">
        <v>5.8354749999999997</v>
      </c>
      <c r="I6" s="23">
        <v>8.7872789999999998</v>
      </c>
      <c r="J6" s="23">
        <v>13.53491</v>
      </c>
      <c r="K6" s="23">
        <v>22.6676</v>
      </c>
      <c r="L6" s="24">
        <v>39.838290000000001</v>
      </c>
      <c r="M6" s="8">
        <v>9.9173089999999995</v>
      </c>
    </row>
    <row r="7" spans="1:13">
      <c r="A7" s="21">
        <v>200900</v>
      </c>
      <c r="B7" s="9" t="s">
        <v>6</v>
      </c>
      <c r="C7" s="22">
        <v>0.43332710000000002</v>
      </c>
      <c r="D7" s="23">
        <v>0.9893615</v>
      </c>
      <c r="E7" s="23">
        <v>1.680423</v>
      </c>
      <c r="F7" s="23">
        <v>2.7715800000000002</v>
      </c>
      <c r="G7" s="23">
        <v>4.2091380000000003</v>
      </c>
      <c r="H7" s="23">
        <v>6.2426940000000002</v>
      </c>
      <c r="I7" s="23">
        <v>9.3077850000000009</v>
      </c>
      <c r="J7" s="23">
        <v>14.980180000000001</v>
      </c>
      <c r="K7" s="23">
        <v>22.057549999999999</v>
      </c>
      <c r="L7" s="24">
        <v>37.327959999999997</v>
      </c>
      <c r="M7" s="8">
        <v>8.8683139999999998</v>
      </c>
    </row>
    <row r="8" spans="1:13">
      <c r="A8" s="21">
        <v>790420</v>
      </c>
      <c r="B8" s="9" t="s">
        <v>7</v>
      </c>
      <c r="C8" s="22">
        <v>1.1915849999999999</v>
      </c>
      <c r="D8" s="23">
        <v>2.6740499999999998</v>
      </c>
      <c r="E8" s="23">
        <v>4.3722440000000002</v>
      </c>
      <c r="F8" s="23">
        <v>6.0410820000000003</v>
      </c>
      <c r="G8" s="23">
        <v>7.855245</v>
      </c>
      <c r="H8" s="23">
        <v>10.01314</v>
      </c>
      <c r="I8" s="23">
        <v>12.0495</v>
      </c>
      <c r="J8" s="23">
        <v>14.7888</v>
      </c>
      <c r="K8" s="23">
        <v>17.818670000000001</v>
      </c>
      <c r="L8" s="24">
        <v>23.19567</v>
      </c>
      <c r="M8" s="8">
        <v>2.95289</v>
      </c>
    </row>
    <row r="9" spans="1:13">
      <c r="A9" s="21">
        <v>440130</v>
      </c>
      <c r="B9" s="9" t="s">
        <v>8</v>
      </c>
      <c r="C9" s="22">
        <v>1.0309470000000001</v>
      </c>
      <c r="D9" s="23">
        <v>2.3301159999999999</v>
      </c>
      <c r="E9" s="23">
        <v>3.2510780000000001</v>
      </c>
      <c r="F9" s="23">
        <v>4.2315040000000002</v>
      </c>
      <c r="G9" s="23">
        <v>6.1454880000000003</v>
      </c>
      <c r="H9" s="23">
        <v>8.7373729999999998</v>
      </c>
      <c r="I9" s="23">
        <v>10.71002</v>
      </c>
      <c r="J9" s="23">
        <v>13.67041</v>
      </c>
      <c r="K9" s="23">
        <v>20.164180000000002</v>
      </c>
      <c r="L9" s="24">
        <v>29.72888</v>
      </c>
      <c r="M9" s="8">
        <v>4.8375130000000004</v>
      </c>
    </row>
    <row r="10" spans="1:13">
      <c r="A10" s="21">
        <v>440120</v>
      </c>
      <c r="B10" s="9" t="s">
        <v>9</v>
      </c>
      <c r="C10" s="22">
        <v>8.4328780000000005</v>
      </c>
      <c r="D10" s="23">
        <v>10.647550000000001</v>
      </c>
      <c r="E10" s="23">
        <v>12.577310000000001</v>
      </c>
      <c r="F10" s="23">
        <v>13.731120000000001</v>
      </c>
      <c r="G10" s="23">
        <v>13.83661</v>
      </c>
      <c r="H10" s="23">
        <v>12.46785</v>
      </c>
      <c r="I10" s="23">
        <v>10.595610000000001</v>
      </c>
      <c r="J10" s="23">
        <v>8.1828690000000002</v>
      </c>
      <c r="K10" s="23">
        <v>5.2872219999999999</v>
      </c>
      <c r="L10" s="24">
        <v>4.2409800000000004</v>
      </c>
      <c r="M10" s="8">
        <v>0.30650430000000001</v>
      </c>
    </row>
    <row r="11" spans="1:13">
      <c r="A11" s="21">
        <v>440210</v>
      </c>
      <c r="B11" s="9" t="s">
        <v>10</v>
      </c>
      <c r="C11" s="22">
        <v>0.96402010000000005</v>
      </c>
      <c r="D11" s="23">
        <v>1.6796500000000001</v>
      </c>
      <c r="E11" s="23">
        <v>2.5956890000000001</v>
      </c>
      <c r="F11" s="23">
        <v>4.2257499999999997</v>
      </c>
      <c r="G11" s="23">
        <v>5.3791919999999998</v>
      </c>
      <c r="H11" s="23">
        <v>7.5361669999999998</v>
      </c>
      <c r="I11" s="23">
        <v>9.9505440000000007</v>
      </c>
      <c r="J11" s="23">
        <v>14.14241</v>
      </c>
      <c r="K11" s="23">
        <v>21.023040000000002</v>
      </c>
      <c r="L11" s="24">
        <v>32.503529999999998</v>
      </c>
      <c r="M11" s="8">
        <v>6.0424569999999997</v>
      </c>
    </row>
    <row r="12" spans="1:13">
      <c r="A12" s="21">
        <v>790240</v>
      </c>
      <c r="B12" s="9" t="s">
        <v>11</v>
      </c>
      <c r="C12" s="22">
        <v>3.6607159999999999</v>
      </c>
      <c r="D12" s="23">
        <v>5.5303849999999999</v>
      </c>
      <c r="E12" s="23">
        <v>6.9929569999999996</v>
      </c>
      <c r="F12" s="23">
        <v>8.2238589999999991</v>
      </c>
      <c r="G12" s="23">
        <v>9.3365290000000005</v>
      </c>
      <c r="H12" s="23">
        <v>10.57145</v>
      </c>
      <c r="I12" s="23">
        <v>11.800610000000001</v>
      </c>
      <c r="J12" s="23">
        <v>13.034409999999999</v>
      </c>
      <c r="K12" s="23">
        <v>14.59653</v>
      </c>
      <c r="L12" s="24">
        <v>16.252559999999999</v>
      </c>
      <c r="M12" s="8">
        <v>1.74075</v>
      </c>
    </row>
    <row r="13" spans="1:13">
      <c r="A13" s="21">
        <v>580210</v>
      </c>
      <c r="B13" s="33" t="s">
        <v>246</v>
      </c>
      <c r="C13" s="22">
        <v>3.9106550000000002</v>
      </c>
      <c r="D13" s="23">
        <v>4.344176</v>
      </c>
      <c r="E13" s="23">
        <v>6.7577819999999997</v>
      </c>
      <c r="F13" s="23">
        <v>6.4659139999999997</v>
      </c>
      <c r="G13" s="23">
        <v>8.8238330000000005</v>
      </c>
      <c r="H13" s="23">
        <v>11.5397</v>
      </c>
      <c r="I13" s="23">
        <v>12.008100000000001</v>
      </c>
      <c r="J13" s="23">
        <v>13.699</v>
      </c>
      <c r="K13" s="23">
        <v>15.15119</v>
      </c>
      <c r="L13" s="24">
        <v>17.299659999999999</v>
      </c>
      <c r="M13" s="8">
        <v>1.9605600000000001</v>
      </c>
    </row>
    <row r="14" spans="1:13">
      <c r="A14" s="21">
        <v>340212</v>
      </c>
      <c r="B14" s="9" t="s">
        <v>245</v>
      </c>
      <c r="C14" s="22">
        <v>0.80902050000000003</v>
      </c>
      <c r="D14" s="23">
        <v>1.4971080000000001</v>
      </c>
      <c r="E14" s="23">
        <v>3.5192489999999998</v>
      </c>
      <c r="F14" s="23">
        <v>4.5461330000000002</v>
      </c>
      <c r="G14" s="23">
        <v>7.52433</v>
      </c>
      <c r="H14" s="23">
        <v>9.9483169999999994</v>
      </c>
      <c r="I14" s="23">
        <v>13.552289999999999</v>
      </c>
      <c r="J14" s="23">
        <v>17.188420000000001</v>
      </c>
      <c r="K14" s="23">
        <v>21.639679999999998</v>
      </c>
      <c r="L14" s="24">
        <v>19.775459999999999</v>
      </c>
      <c r="M14" s="8">
        <v>2.6282019999999999</v>
      </c>
    </row>
    <row r="15" spans="1:13">
      <c r="A15" s="21">
        <v>340211</v>
      </c>
      <c r="B15" s="9" t="s">
        <v>12</v>
      </c>
      <c r="C15" s="22">
        <v>0.37203039999999998</v>
      </c>
      <c r="D15" s="23">
        <v>0.63589609999999996</v>
      </c>
      <c r="E15" s="23">
        <v>1.043938</v>
      </c>
      <c r="F15" s="23">
        <v>2.125794</v>
      </c>
      <c r="G15" s="23">
        <v>3.5574029999999999</v>
      </c>
      <c r="H15" s="23">
        <v>4.7324630000000001</v>
      </c>
      <c r="I15" s="23">
        <v>8.2137670000000007</v>
      </c>
      <c r="J15" s="23">
        <v>12.46851</v>
      </c>
      <c r="K15" s="23">
        <v>19.77807</v>
      </c>
      <c r="L15" s="24">
        <v>47.072119999999998</v>
      </c>
      <c r="M15" s="8">
        <v>13.23216</v>
      </c>
    </row>
    <row r="16" spans="1:13">
      <c r="A16" s="21">
        <v>790310</v>
      </c>
      <c r="B16" s="9" t="s">
        <v>13</v>
      </c>
      <c r="C16" s="22">
        <v>1.770321</v>
      </c>
      <c r="D16" s="23">
        <v>3.3524120000000002</v>
      </c>
      <c r="E16" s="23">
        <v>4.7701409999999997</v>
      </c>
      <c r="F16" s="23">
        <v>6.235773</v>
      </c>
      <c r="G16" s="23">
        <v>8.0792859999999997</v>
      </c>
      <c r="H16" s="23">
        <v>10.321859999999999</v>
      </c>
      <c r="I16" s="23">
        <v>11.703010000000001</v>
      </c>
      <c r="J16" s="23">
        <v>14.44464</v>
      </c>
      <c r="K16" s="23">
        <v>18.13458</v>
      </c>
      <c r="L16" s="24">
        <v>21.18798</v>
      </c>
      <c r="M16" s="8">
        <v>2.6225070000000001</v>
      </c>
    </row>
    <row r="17" spans="1:13">
      <c r="A17" s="21">
        <v>790330</v>
      </c>
      <c r="B17" s="9" t="s">
        <v>14</v>
      </c>
      <c r="C17" s="22">
        <v>1.9786269999999999</v>
      </c>
      <c r="D17" s="23">
        <v>3.0422400000000001</v>
      </c>
      <c r="E17" s="23">
        <v>4.8526999999999996</v>
      </c>
      <c r="F17" s="23">
        <v>6.2201620000000002</v>
      </c>
      <c r="G17" s="23">
        <v>7.7584520000000001</v>
      </c>
      <c r="H17" s="23">
        <v>9.7445679999999992</v>
      </c>
      <c r="I17" s="23">
        <v>11.492240000000001</v>
      </c>
      <c r="J17" s="23">
        <v>13.84891</v>
      </c>
      <c r="K17" s="23">
        <v>18.154710000000001</v>
      </c>
      <c r="L17" s="24">
        <v>22.90738</v>
      </c>
      <c r="M17" s="8">
        <v>2.952572</v>
      </c>
    </row>
    <row r="18" spans="1:13">
      <c r="A18" s="21">
        <v>590230</v>
      </c>
      <c r="B18" s="9" t="s">
        <v>15</v>
      </c>
      <c r="C18" s="22">
        <v>1.272551</v>
      </c>
      <c r="D18" s="23">
        <v>2.2952789999999998</v>
      </c>
      <c r="E18" s="23">
        <v>3.68798</v>
      </c>
      <c r="F18" s="23">
        <v>5.0661529999999999</v>
      </c>
      <c r="G18" s="23">
        <v>6.9267950000000003</v>
      </c>
      <c r="H18" s="23">
        <v>8.7323760000000004</v>
      </c>
      <c r="I18" s="23">
        <v>11.059810000000001</v>
      </c>
      <c r="J18" s="23">
        <v>15.024900000000001</v>
      </c>
      <c r="K18" s="23">
        <v>19.26042</v>
      </c>
      <c r="L18" s="24">
        <v>26.673729999999999</v>
      </c>
      <c r="M18" s="8">
        <v>3.8508040000000001</v>
      </c>
    </row>
    <row r="19" spans="1:13">
      <c r="A19" s="21">
        <v>590220</v>
      </c>
      <c r="B19" s="9" t="s">
        <v>16</v>
      </c>
      <c r="C19" s="22">
        <v>2.5533389999999998</v>
      </c>
      <c r="D19" s="23">
        <v>4.7256780000000003</v>
      </c>
      <c r="E19" s="23">
        <v>6.0477959999999999</v>
      </c>
      <c r="F19" s="23">
        <v>7.6159509999999999</v>
      </c>
      <c r="G19" s="23">
        <v>9.3610179999999996</v>
      </c>
      <c r="H19" s="23">
        <v>10.42872</v>
      </c>
      <c r="I19" s="23">
        <v>11.77145</v>
      </c>
      <c r="J19" s="23">
        <v>13.93853</v>
      </c>
      <c r="K19" s="23">
        <v>17.180119999999999</v>
      </c>
      <c r="L19" s="24">
        <v>16.377400000000002</v>
      </c>
      <c r="M19" s="8">
        <v>1.7495320000000001</v>
      </c>
    </row>
    <row r="20" spans="1:13" ht="31.5">
      <c r="A20" s="21">
        <v>230117</v>
      </c>
      <c r="B20" s="9" t="s">
        <v>17</v>
      </c>
      <c r="C20" s="22">
        <v>5.1650640000000001</v>
      </c>
      <c r="D20" s="23">
        <v>4.2875509999999997</v>
      </c>
      <c r="E20" s="23">
        <v>4.2992049999999997</v>
      </c>
      <c r="F20" s="23">
        <v>3.8004549999999999</v>
      </c>
      <c r="G20" s="23">
        <v>12.69258</v>
      </c>
      <c r="H20" s="23">
        <v>6.755185</v>
      </c>
      <c r="I20" s="23">
        <v>10.297499999999999</v>
      </c>
      <c r="J20" s="23">
        <v>6.7170550000000002</v>
      </c>
      <c r="K20" s="23">
        <v>29.767230000000001</v>
      </c>
      <c r="L20" s="24">
        <v>16.21818</v>
      </c>
      <c r="M20" s="8">
        <v>1.2777689999999999</v>
      </c>
    </row>
    <row r="21" spans="1:13">
      <c r="A21" s="21">
        <v>580110</v>
      </c>
      <c r="B21" s="33" t="s">
        <v>247</v>
      </c>
      <c r="C21" s="22">
        <v>2.3496229999999998</v>
      </c>
      <c r="D21" s="23">
        <v>4.9291359999999997</v>
      </c>
      <c r="E21" s="23">
        <v>5.9384740000000003</v>
      </c>
      <c r="F21" s="23">
        <v>8.1468779999999992</v>
      </c>
      <c r="G21" s="23">
        <v>8.7577990000000003</v>
      </c>
      <c r="H21" s="23">
        <v>10.16466</v>
      </c>
      <c r="I21" s="23">
        <v>10.405760000000001</v>
      </c>
      <c r="J21" s="23">
        <v>16.098269999999999</v>
      </c>
      <c r="K21" s="23">
        <v>14.60497</v>
      </c>
      <c r="L21" s="24">
        <v>18.604420000000001</v>
      </c>
      <c r="M21" s="8">
        <v>2.1243259999999999</v>
      </c>
    </row>
    <row r="22" spans="1:13" ht="31.5">
      <c r="A22" s="21">
        <v>580902</v>
      </c>
      <c r="B22" s="9" t="s">
        <v>248</v>
      </c>
      <c r="C22" s="22">
        <v>3.0149010000000001</v>
      </c>
      <c r="D22" s="23">
        <v>8.2019929999999999</v>
      </c>
      <c r="E22" s="23">
        <v>6.5272610000000002</v>
      </c>
      <c r="F22" s="23">
        <v>9.5003419999999998</v>
      </c>
      <c r="G22" s="23">
        <v>12.155329999999999</v>
      </c>
      <c r="H22" s="23">
        <v>9.9922409999999999</v>
      </c>
      <c r="I22" s="23">
        <v>13.691800000000001</v>
      </c>
      <c r="J22" s="23">
        <v>11.81085</v>
      </c>
      <c r="K22" s="23">
        <v>12.920299999999999</v>
      </c>
      <c r="L22" s="24">
        <v>12.184979999999999</v>
      </c>
      <c r="M22" s="8">
        <v>1.0024390000000001</v>
      </c>
    </row>
    <row r="23" spans="1:13" ht="31.5">
      <c r="A23" s="21">
        <v>340906</v>
      </c>
      <c r="B23" s="9" t="s">
        <v>18</v>
      </c>
      <c r="C23" s="22">
        <v>1.1612150000000001</v>
      </c>
      <c r="D23" s="23">
        <v>1.839904</v>
      </c>
      <c r="E23" s="23">
        <v>2.8283390000000002</v>
      </c>
      <c r="F23" s="23">
        <v>5.8248189999999997</v>
      </c>
      <c r="G23" s="23">
        <v>3.7036380000000002</v>
      </c>
      <c r="H23" s="23">
        <v>8.2437240000000003</v>
      </c>
      <c r="I23" s="23">
        <v>11.819750000000001</v>
      </c>
      <c r="J23" s="23">
        <v>9.6717750000000002</v>
      </c>
      <c r="K23" s="23">
        <v>21.506959999999999</v>
      </c>
      <c r="L23" s="24">
        <v>33.39987</v>
      </c>
      <c r="M23" s="8">
        <v>9.0181260000000005</v>
      </c>
    </row>
    <row r="24" spans="1:13">
      <c r="A24" s="21">
        <v>570220</v>
      </c>
      <c r="B24" s="9" t="s">
        <v>19</v>
      </c>
      <c r="C24" s="22">
        <v>0.99188639999999995</v>
      </c>
      <c r="D24" s="23">
        <v>1.090136</v>
      </c>
      <c r="E24" s="23">
        <v>2.3762400000000001</v>
      </c>
      <c r="F24" s="23">
        <v>2.8341599999999998</v>
      </c>
      <c r="G24" s="23">
        <v>2.9137580000000001</v>
      </c>
      <c r="H24" s="23">
        <v>9.1739770000000007</v>
      </c>
      <c r="I24" s="23">
        <v>12.91553</v>
      </c>
      <c r="J24" s="23">
        <v>11.616289999999999</v>
      </c>
      <c r="K24" s="23">
        <v>18.042809999999999</v>
      </c>
      <c r="L24" s="24">
        <v>38.045209999999997</v>
      </c>
      <c r="M24" s="8">
        <v>13.0571</v>
      </c>
    </row>
    <row r="25" spans="1:13">
      <c r="A25" s="21">
        <v>270102</v>
      </c>
      <c r="B25" s="9" t="s">
        <v>20</v>
      </c>
      <c r="C25" s="22">
        <v>1.5030349999999999</v>
      </c>
      <c r="D25" s="23">
        <v>2.8630279999999999</v>
      </c>
      <c r="E25" s="23">
        <v>4.1745710000000003</v>
      </c>
      <c r="F25" s="23">
        <v>6.5235799999999999</v>
      </c>
      <c r="G25" s="23">
        <v>8.2247699999999995</v>
      </c>
      <c r="H25" s="23">
        <v>11.145720000000001</v>
      </c>
      <c r="I25" s="23">
        <v>14.21636</v>
      </c>
      <c r="J25" s="23">
        <v>16.689150000000001</v>
      </c>
      <c r="K25" s="23">
        <v>18.576609999999999</v>
      </c>
      <c r="L25" s="24">
        <v>16.083169999999999</v>
      </c>
      <c r="M25" s="8">
        <v>1.9554560000000001</v>
      </c>
    </row>
    <row r="26" spans="1:13">
      <c r="A26" s="21">
        <v>680220</v>
      </c>
      <c r="B26" s="9" t="s">
        <v>21</v>
      </c>
      <c r="C26" s="22">
        <v>2.3795440000000001</v>
      </c>
      <c r="D26" s="23">
        <v>4.129105</v>
      </c>
      <c r="E26" s="23">
        <v>5.60215</v>
      </c>
      <c r="F26" s="23">
        <v>7.6063799999999997</v>
      </c>
      <c r="G26" s="23">
        <v>8.9711870000000005</v>
      </c>
      <c r="H26" s="23">
        <v>10.63382</v>
      </c>
      <c r="I26" s="23">
        <v>12.84684</v>
      </c>
      <c r="J26" s="23">
        <v>14.1653</v>
      </c>
      <c r="K26" s="23">
        <v>16.87724</v>
      </c>
      <c r="L26" s="24">
        <v>16.788430000000002</v>
      </c>
      <c r="M26" s="8">
        <v>1.871372</v>
      </c>
    </row>
    <row r="27" spans="1:13">
      <c r="A27" s="21">
        <v>440140</v>
      </c>
      <c r="B27" s="9" t="s">
        <v>22</v>
      </c>
      <c r="C27" s="22">
        <v>0.39496730000000002</v>
      </c>
      <c r="D27" s="23">
        <v>2.1842860000000002</v>
      </c>
      <c r="E27" s="23">
        <v>2.9574379999999998</v>
      </c>
      <c r="F27" s="23">
        <v>3.7405300000000001</v>
      </c>
      <c r="G27" s="23">
        <v>5.0222569999999997</v>
      </c>
      <c r="H27" s="23">
        <v>8.3283579999999997</v>
      </c>
      <c r="I27" s="23">
        <v>11.711930000000001</v>
      </c>
      <c r="J27" s="23">
        <v>20.088999999999999</v>
      </c>
      <c r="K27" s="23">
        <v>21.903970000000001</v>
      </c>
      <c r="L27" s="24">
        <v>23.667259999999999</v>
      </c>
      <c r="M27" s="8">
        <v>4.7124740000000003</v>
      </c>
    </row>
    <row r="28" spans="1:13">
      <c r="A28" s="21">
        <v>440900</v>
      </c>
      <c r="B28" s="9" t="s">
        <v>23</v>
      </c>
      <c r="C28" s="22">
        <v>2.7172000000000001</v>
      </c>
      <c r="D28" s="23">
        <v>5.5819470000000004</v>
      </c>
      <c r="E28" s="23">
        <v>2.8517679999999999</v>
      </c>
      <c r="F28" s="23">
        <v>5.5083450000000003</v>
      </c>
      <c r="G28" s="23">
        <v>4.7817449999999999</v>
      </c>
      <c r="H28" s="23">
        <v>9.3573889999999995</v>
      </c>
      <c r="I28" s="23">
        <v>9.954034</v>
      </c>
      <c r="J28" s="23">
        <v>13.688750000000001</v>
      </c>
      <c r="K28" s="23">
        <v>22.96631</v>
      </c>
      <c r="L28" s="24">
        <v>22.59252</v>
      </c>
      <c r="M28" s="8">
        <v>4.724742</v>
      </c>
    </row>
    <row r="29" spans="1:13">
      <c r="A29" s="21">
        <v>250222</v>
      </c>
      <c r="B29" s="9" t="s">
        <v>187</v>
      </c>
      <c r="C29" s="22">
        <v>1.1191E-3</v>
      </c>
      <c r="D29" s="23">
        <v>16.15748</v>
      </c>
      <c r="E29" s="23">
        <v>11.4428</v>
      </c>
      <c r="F29" s="23">
        <v>12.90995</v>
      </c>
      <c r="G29" s="23">
        <v>7.6888300000000003</v>
      </c>
      <c r="H29" s="23">
        <v>1.915362</v>
      </c>
      <c r="I29" s="23">
        <v>13.557969999999999</v>
      </c>
      <c r="J29" s="23">
        <v>12.449949999999999</v>
      </c>
      <c r="K29" s="23">
        <v>19.09008</v>
      </c>
      <c r="L29" s="24">
        <v>4.786454</v>
      </c>
      <c r="M29" s="8">
        <v>0.62252039999999997</v>
      </c>
    </row>
    <row r="30" spans="1:13">
      <c r="A30" s="21">
        <v>580904</v>
      </c>
      <c r="B30" s="9" t="s">
        <v>24</v>
      </c>
      <c r="C30" s="22">
        <v>7.3377160000000003</v>
      </c>
      <c r="D30" s="23">
        <v>11.82395</v>
      </c>
      <c r="E30" s="23">
        <v>11.62781</v>
      </c>
      <c r="F30" s="23">
        <v>12.16817</v>
      </c>
      <c r="G30" s="23">
        <v>12.59747</v>
      </c>
      <c r="H30" s="23">
        <v>10.64099</v>
      </c>
      <c r="I30" s="23">
        <v>11.291410000000001</v>
      </c>
      <c r="J30" s="23">
        <v>7.620533</v>
      </c>
      <c r="K30" s="23">
        <v>7.5042090000000004</v>
      </c>
      <c r="L30" s="24">
        <v>7.3877490000000003</v>
      </c>
      <c r="M30" s="8">
        <v>0.5864471</v>
      </c>
    </row>
    <row r="31" spans="1:13">
      <c r="A31" s="21">
        <v>580903</v>
      </c>
      <c r="B31" s="9" t="s">
        <v>25</v>
      </c>
      <c r="C31" s="22">
        <v>6.165381</v>
      </c>
      <c r="D31" s="23">
        <v>10.95757</v>
      </c>
      <c r="E31" s="23">
        <v>12.737730000000001</v>
      </c>
      <c r="F31" s="23">
        <v>12.202999999999999</v>
      </c>
      <c r="G31" s="23">
        <v>13.066700000000001</v>
      </c>
      <c r="H31" s="23">
        <v>11.53945</v>
      </c>
      <c r="I31" s="23">
        <v>10.35366</v>
      </c>
      <c r="J31" s="23">
        <v>9.5872240000000009</v>
      </c>
      <c r="K31" s="23">
        <v>7.8440459999999996</v>
      </c>
      <c r="L31" s="24">
        <v>5.5452399999999997</v>
      </c>
      <c r="M31" s="8">
        <v>0.42437960000000002</v>
      </c>
    </row>
    <row r="32" spans="1:13">
      <c r="A32" s="21">
        <v>690114</v>
      </c>
      <c r="B32" s="9" t="s">
        <v>26</v>
      </c>
      <c r="C32" s="22">
        <v>1.4725470000000001</v>
      </c>
      <c r="D32" s="23">
        <v>2.6772610000000001</v>
      </c>
      <c r="E32" s="23">
        <v>4.3691719999999998</v>
      </c>
      <c r="F32" s="23">
        <v>6.444407</v>
      </c>
      <c r="G32" s="23">
        <v>8.6054639999999996</v>
      </c>
      <c r="H32" s="23">
        <v>10.28927</v>
      </c>
      <c r="I32" s="23">
        <v>13.14287</v>
      </c>
      <c r="J32" s="23">
        <v>17.718160000000001</v>
      </c>
      <c r="K32" s="23">
        <v>18.438780000000001</v>
      </c>
      <c r="L32" s="24">
        <v>16.84206</v>
      </c>
      <c r="M32" s="8">
        <v>1.957136</v>
      </c>
    </row>
    <row r="33" spans="1:13" ht="63">
      <c r="A33" s="21">
        <v>230112</v>
      </c>
      <c r="B33" s="9" t="s">
        <v>186</v>
      </c>
      <c r="C33" s="22">
        <v>0.3896057</v>
      </c>
      <c r="D33" s="23">
        <v>0.82756669999999999</v>
      </c>
      <c r="E33" s="23">
        <v>1.8459239999999999</v>
      </c>
      <c r="F33" s="23">
        <v>3.619758</v>
      </c>
      <c r="G33" s="23">
        <v>4.3901709999999996</v>
      </c>
      <c r="H33" s="23">
        <v>5.0302239999999996</v>
      </c>
      <c r="I33" s="23">
        <v>7.4047210000000003</v>
      </c>
      <c r="J33" s="23">
        <v>10.6288</v>
      </c>
      <c r="K33" s="23">
        <v>20.477530000000002</v>
      </c>
      <c r="L33" s="24">
        <v>45.3857</v>
      </c>
      <c r="M33" s="8">
        <v>10.33803</v>
      </c>
    </row>
    <row r="34" spans="1:13" ht="31.5">
      <c r="A34" s="21">
        <v>230121</v>
      </c>
      <c r="B34" s="9" t="s">
        <v>27</v>
      </c>
      <c r="C34" s="22"/>
      <c r="D34" s="23"/>
      <c r="E34" s="23">
        <v>12.28302</v>
      </c>
      <c r="F34" s="23"/>
      <c r="G34" s="23">
        <v>14.79162</v>
      </c>
      <c r="H34" s="23">
        <v>0.21697900000000001</v>
      </c>
      <c r="I34" s="23">
        <v>12.5</v>
      </c>
      <c r="J34" s="23">
        <v>37.5</v>
      </c>
      <c r="K34" s="23">
        <v>22.708379999999998</v>
      </c>
      <c r="L34" s="24"/>
      <c r="M34" s="8"/>
    </row>
    <row r="35" spans="1:13" ht="63">
      <c r="A35" s="21">
        <v>230122</v>
      </c>
      <c r="B35" s="9" t="s">
        <v>226</v>
      </c>
      <c r="C35" s="22">
        <v>0.67044890000000001</v>
      </c>
      <c r="D35" s="23">
        <v>0.66738569999999997</v>
      </c>
      <c r="E35" s="23">
        <v>1.5052179999999999</v>
      </c>
      <c r="F35" s="23">
        <v>3.7520669999999998</v>
      </c>
      <c r="G35" s="23">
        <v>3.438164</v>
      </c>
      <c r="H35" s="23">
        <v>4.0760050000000003</v>
      </c>
      <c r="I35" s="23">
        <v>7.186947</v>
      </c>
      <c r="J35" s="23">
        <v>12.50601</v>
      </c>
      <c r="K35" s="23">
        <v>23.943380000000001</v>
      </c>
      <c r="L35" s="24">
        <v>42.254370000000002</v>
      </c>
      <c r="M35" s="8">
        <v>12.289809999999999</v>
      </c>
    </row>
    <row r="36" spans="1:13" ht="31.5">
      <c r="A36" s="21">
        <v>240122</v>
      </c>
      <c r="B36" s="9" t="s">
        <v>29</v>
      </c>
      <c r="C36" s="22">
        <v>1.378484</v>
      </c>
      <c r="D36" s="23">
        <v>2.7577660000000002</v>
      </c>
      <c r="E36" s="23">
        <v>3.5675569999999999</v>
      </c>
      <c r="F36" s="23">
        <v>5.4038000000000004</v>
      </c>
      <c r="G36" s="23">
        <v>6.587313</v>
      </c>
      <c r="H36" s="23">
        <v>8.8886959999999995</v>
      </c>
      <c r="I36" s="23">
        <v>11.52703</v>
      </c>
      <c r="J36" s="23">
        <v>15.04975</v>
      </c>
      <c r="K36" s="23">
        <v>19.802330000000001</v>
      </c>
      <c r="L36" s="24">
        <v>25.037279999999999</v>
      </c>
      <c r="M36" s="8">
        <v>3.8008329999999999</v>
      </c>
    </row>
    <row r="37" spans="1:13" ht="31.5">
      <c r="A37" s="21">
        <v>240121</v>
      </c>
      <c r="B37" s="9" t="s">
        <v>30</v>
      </c>
      <c r="C37" s="22">
        <v>2.3961709999999998</v>
      </c>
      <c r="D37" s="23">
        <v>4.8908759999999996</v>
      </c>
      <c r="E37" s="23">
        <v>8.9934460000000005</v>
      </c>
      <c r="F37" s="23">
        <v>9.4167989999999993</v>
      </c>
      <c r="G37" s="23">
        <v>15.60375</v>
      </c>
      <c r="H37" s="23">
        <v>10.99208</v>
      </c>
      <c r="I37" s="23">
        <v>17.430720000000001</v>
      </c>
      <c r="J37" s="23">
        <v>16.047149999999998</v>
      </c>
      <c r="K37" s="23">
        <v>9.8736730000000001</v>
      </c>
      <c r="L37" s="24">
        <v>4.3553389999999998</v>
      </c>
      <c r="M37" s="8">
        <v>0.27912130000000002</v>
      </c>
    </row>
    <row r="38" spans="1:13" ht="31.5">
      <c r="A38" s="21">
        <v>330511</v>
      </c>
      <c r="B38" s="9" t="s">
        <v>31</v>
      </c>
      <c r="C38" s="22">
        <v>0.85009429999999997</v>
      </c>
      <c r="D38" s="23">
        <v>4.4153739999999999</v>
      </c>
      <c r="E38" s="23">
        <v>4.6021140000000003</v>
      </c>
      <c r="F38" s="23">
        <v>5.0509599999999999</v>
      </c>
      <c r="G38" s="23">
        <v>7.3296169999999998</v>
      </c>
      <c r="H38" s="23">
        <v>9.4175160000000009</v>
      </c>
      <c r="I38" s="23">
        <v>10.65296</v>
      </c>
      <c r="J38" s="23">
        <v>14.974259999999999</v>
      </c>
      <c r="K38" s="23">
        <v>19.310980000000001</v>
      </c>
      <c r="L38" s="24">
        <v>23.396129999999999</v>
      </c>
      <c r="M38" s="8">
        <v>3.191999</v>
      </c>
    </row>
    <row r="39" spans="1:13" ht="31.5">
      <c r="A39" s="21">
        <v>240112</v>
      </c>
      <c r="B39" s="9" t="s">
        <v>32</v>
      </c>
      <c r="C39" s="22">
        <v>1.3784829999999999</v>
      </c>
      <c r="D39" s="23">
        <v>2.7577660000000002</v>
      </c>
      <c r="E39" s="23">
        <v>3.5675569999999999</v>
      </c>
      <c r="F39" s="23">
        <v>5.4038000000000004</v>
      </c>
      <c r="G39" s="23">
        <v>6.5873119999999998</v>
      </c>
      <c r="H39" s="23">
        <v>8.8886970000000005</v>
      </c>
      <c r="I39" s="23">
        <v>11.52703</v>
      </c>
      <c r="J39" s="23">
        <v>15.04975</v>
      </c>
      <c r="K39" s="23">
        <v>19.802330000000001</v>
      </c>
      <c r="L39" s="24">
        <v>25.037279999999999</v>
      </c>
      <c r="M39" s="8">
        <v>3.8008329999999999</v>
      </c>
    </row>
    <row r="40" spans="1:13" ht="31.5">
      <c r="A40" s="21">
        <v>240111</v>
      </c>
      <c r="B40" s="9" t="s">
        <v>33</v>
      </c>
      <c r="C40" s="22">
        <v>2.3961739999999998</v>
      </c>
      <c r="D40" s="23">
        <v>4.8908750000000003</v>
      </c>
      <c r="E40" s="23">
        <v>8.9934569999999994</v>
      </c>
      <c r="F40" s="23">
        <v>9.4168020000000006</v>
      </c>
      <c r="G40" s="23">
        <v>15.60375</v>
      </c>
      <c r="H40" s="23">
        <v>11.0547</v>
      </c>
      <c r="I40" s="23">
        <v>17.5761</v>
      </c>
      <c r="J40" s="23">
        <v>16.047149999999998</v>
      </c>
      <c r="K40" s="23">
        <v>9.6638940000000009</v>
      </c>
      <c r="L40" s="24">
        <v>4.3571090000000003</v>
      </c>
      <c r="M40" s="8">
        <v>0.2792347</v>
      </c>
    </row>
    <row r="41" spans="1:13" ht="47.25">
      <c r="A41" s="21">
        <v>990930</v>
      </c>
      <c r="B41" s="9" t="s">
        <v>34</v>
      </c>
      <c r="C41" s="22"/>
      <c r="D41" s="23">
        <v>0.61799999999999999</v>
      </c>
      <c r="E41" s="23">
        <v>4.9071009999999999</v>
      </c>
      <c r="F41" s="23">
        <v>4.1169529999999996</v>
      </c>
      <c r="G41" s="23">
        <v>2.9140320000000002</v>
      </c>
      <c r="H41" s="23">
        <v>10.451309999999999</v>
      </c>
      <c r="I41" s="23">
        <v>11.69769</v>
      </c>
      <c r="J41" s="23">
        <v>23.19293</v>
      </c>
      <c r="K41" s="23">
        <v>18.810649999999999</v>
      </c>
      <c r="L41" s="24">
        <v>23.291329999999999</v>
      </c>
      <c r="M41" s="8">
        <v>7.9928189999999999</v>
      </c>
    </row>
    <row r="42" spans="1:13" ht="47.25">
      <c r="A42" s="21">
        <v>990920</v>
      </c>
      <c r="B42" s="9" t="s">
        <v>35</v>
      </c>
      <c r="C42" s="22">
        <v>1.754386</v>
      </c>
      <c r="D42" s="23">
        <v>4.1437780000000002</v>
      </c>
      <c r="E42" s="23">
        <v>3.1058849999999998</v>
      </c>
      <c r="F42" s="23">
        <v>12.134499999999999</v>
      </c>
      <c r="G42" s="23">
        <v>13.32132</v>
      </c>
      <c r="H42" s="23">
        <v>21.544930000000001</v>
      </c>
      <c r="I42" s="23">
        <v>13.4528</v>
      </c>
      <c r="J42" s="23">
        <v>8.1785949999999996</v>
      </c>
      <c r="K42" s="23">
        <v>17.350069999999999</v>
      </c>
      <c r="L42" s="24">
        <v>5.0137450000000001</v>
      </c>
      <c r="M42" s="8">
        <v>0.37636999999999998</v>
      </c>
    </row>
    <row r="43" spans="1:13" ht="31.5">
      <c r="A43" s="21">
        <v>240321</v>
      </c>
      <c r="B43" s="9" t="s">
        <v>36</v>
      </c>
      <c r="C43" s="22">
        <v>7.0378369999999997</v>
      </c>
      <c r="D43" s="23">
        <v>5.6613790000000002</v>
      </c>
      <c r="E43" s="23">
        <v>8.2586189999999995</v>
      </c>
      <c r="F43" s="23">
        <v>16.463439999999999</v>
      </c>
      <c r="G43" s="23">
        <v>10.179410000000001</v>
      </c>
      <c r="H43" s="23">
        <v>4.8919430000000004</v>
      </c>
      <c r="I43" s="23">
        <v>10.52811</v>
      </c>
      <c r="J43" s="23">
        <v>18.053149999999999</v>
      </c>
      <c r="K43" s="23">
        <v>9.9137740000000001</v>
      </c>
      <c r="L43" s="24">
        <v>9.0123510000000007</v>
      </c>
      <c r="M43" s="8">
        <v>0.88535129999999995</v>
      </c>
    </row>
    <row r="44" spans="1:13" ht="31.5">
      <c r="A44" s="21">
        <v>240322</v>
      </c>
      <c r="B44" s="9" t="s">
        <v>37</v>
      </c>
      <c r="C44" s="22">
        <v>0.7895837</v>
      </c>
      <c r="D44" s="23">
        <v>2.166601</v>
      </c>
      <c r="E44" s="23">
        <v>3.4706649999999999</v>
      </c>
      <c r="F44" s="23">
        <v>3.312478</v>
      </c>
      <c r="G44" s="23">
        <v>5.9856280000000002</v>
      </c>
      <c r="H44" s="23">
        <v>10.15424</v>
      </c>
      <c r="I44" s="23">
        <v>12.74286</v>
      </c>
      <c r="J44" s="23">
        <v>13.86919</v>
      </c>
      <c r="K44" s="23">
        <v>20.375309999999999</v>
      </c>
      <c r="L44" s="24">
        <v>27.13344</v>
      </c>
      <c r="M44" s="8">
        <v>4.533099</v>
      </c>
    </row>
    <row r="45" spans="1:13" ht="57.75" customHeight="1">
      <c r="A45" s="21">
        <v>320612</v>
      </c>
      <c r="B45" s="9" t="s">
        <v>227</v>
      </c>
      <c r="C45" s="22">
        <v>0.81667109999999998</v>
      </c>
      <c r="D45" s="23">
        <v>2.1473810000000002</v>
      </c>
      <c r="E45" s="23">
        <v>3.1405479999999999</v>
      </c>
      <c r="F45" s="23">
        <v>4.3970070000000003</v>
      </c>
      <c r="G45" s="23">
        <v>5.3516060000000003</v>
      </c>
      <c r="H45" s="23">
        <v>7.3971099999999996</v>
      </c>
      <c r="I45" s="23">
        <v>11.305820000000001</v>
      </c>
      <c r="J45" s="23">
        <v>14.910450000000001</v>
      </c>
      <c r="K45" s="23">
        <v>23.637550000000001</v>
      </c>
      <c r="L45" s="24">
        <v>26.895849999999999</v>
      </c>
      <c r="M45" s="8">
        <v>5.0257529999999999</v>
      </c>
    </row>
    <row r="46" spans="1:13" ht="47.25">
      <c r="A46" s="21">
        <v>320611</v>
      </c>
      <c r="B46" s="9" t="s">
        <v>228</v>
      </c>
      <c r="C46" s="22">
        <v>4.9986280000000001</v>
      </c>
      <c r="D46" s="23">
        <v>3.6289189999999998</v>
      </c>
      <c r="E46" s="23">
        <v>7.1005010000000004</v>
      </c>
      <c r="F46" s="23">
        <v>11.1793</v>
      </c>
      <c r="G46" s="23">
        <v>12.172459999999999</v>
      </c>
      <c r="H46" s="23">
        <v>11.263920000000001</v>
      </c>
      <c r="I46" s="23">
        <v>16.776669999999999</v>
      </c>
      <c r="J46" s="23">
        <v>9.5460670000000007</v>
      </c>
      <c r="K46" s="23">
        <v>11.556760000000001</v>
      </c>
      <c r="L46" s="24">
        <v>11.77678</v>
      </c>
      <c r="M46" s="8">
        <v>0.96749390000000002</v>
      </c>
    </row>
    <row r="47" spans="1:13" ht="31.5">
      <c r="A47" s="21">
        <v>320632</v>
      </c>
      <c r="B47" s="9" t="s">
        <v>229</v>
      </c>
      <c r="C47" s="22">
        <v>0.19760710000000001</v>
      </c>
      <c r="D47" s="23">
        <v>0.90426459999999997</v>
      </c>
      <c r="E47" s="23">
        <v>3.443031</v>
      </c>
      <c r="F47" s="23">
        <v>1.8798269999999999</v>
      </c>
      <c r="G47" s="23">
        <v>8.7784659999999999</v>
      </c>
      <c r="H47" s="23">
        <v>6.0799190000000003</v>
      </c>
      <c r="I47" s="23">
        <v>10.639189999999999</v>
      </c>
      <c r="J47" s="23">
        <v>19.18431</v>
      </c>
      <c r="K47" s="23">
        <v>23.91441</v>
      </c>
      <c r="L47" s="24">
        <v>24.97898</v>
      </c>
      <c r="M47" s="8">
        <v>2.8454830000000002</v>
      </c>
    </row>
    <row r="48" spans="1:13">
      <c r="A48" s="21">
        <v>320631</v>
      </c>
      <c r="B48" s="9" t="s">
        <v>230</v>
      </c>
      <c r="C48" s="22">
        <v>2.5603729999999998</v>
      </c>
      <c r="D48" s="23">
        <v>6.6735299999999997E-2</v>
      </c>
      <c r="E48" s="23">
        <v>5.4172700000000003</v>
      </c>
      <c r="F48" s="23">
        <v>8.9649110000000007</v>
      </c>
      <c r="G48" s="23">
        <v>7.0429870000000001</v>
      </c>
      <c r="H48" s="23">
        <v>24.163779999999999</v>
      </c>
      <c r="I48" s="23">
        <v>11.557539999999999</v>
      </c>
      <c r="J48" s="23">
        <v>19.69416</v>
      </c>
      <c r="K48" s="23">
        <v>18.104620000000001</v>
      </c>
      <c r="L48" s="24">
        <v>2.4276080000000002</v>
      </c>
      <c r="M48" s="8">
        <v>0.3446845</v>
      </c>
    </row>
    <row r="49" spans="1:13" ht="47.25">
      <c r="A49" s="21">
        <v>240211</v>
      </c>
      <c r="B49" s="9" t="s">
        <v>38</v>
      </c>
      <c r="C49" s="22">
        <v>5.2823830000000003</v>
      </c>
      <c r="D49" s="23">
        <v>4.8358780000000001</v>
      </c>
      <c r="E49" s="23">
        <v>7.7709270000000004</v>
      </c>
      <c r="F49" s="23">
        <v>10.93196</v>
      </c>
      <c r="G49" s="23">
        <v>7.4481130000000002</v>
      </c>
      <c r="H49" s="23">
        <v>11.19464</v>
      </c>
      <c r="I49" s="23">
        <v>11.0389</v>
      </c>
      <c r="J49" s="23">
        <v>15.45786</v>
      </c>
      <c r="K49" s="23">
        <v>8.8475249999999992</v>
      </c>
      <c r="L49" s="24">
        <v>17.19181</v>
      </c>
      <c r="M49" s="8">
        <v>2.3082099999999999</v>
      </c>
    </row>
    <row r="50" spans="1:13" ht="63">
      <c r="A50" s="21">
        <v>240212</v>
      </c>
      <c r="B50" s="33" t="s">
        <v>249</v>
      </c>
      <c r="C50" s="22">
        <v>1.524303</v>
      </c>
      <c r="D50" s="23">
        <v>2.0646589999999998</v>
      </c>
      <c r="E50" s="23">
        <v>3.1581450000000002</v>
      </c>
      <c r="F50" s="23">
        <v>4.6986140000000001</v>
      </c>
      <c r="G50" s="23">
        <v>6.4987959999999996</v>
      </c>
      <c r="H50" s="23">
        <v>8.8543149999999997</v>
      </c>
      <c r="I50" s="23">
        <v>9.3202800000000003</v>
      </c>
      <c r="J50" s="23">
        <v>17.304469999999998</v>
      </c>
      <c r="K50" s="23">
        <v>16.27533</v>
      </c>
      <c r="L50" s="24">
        <v>30.301100000000002</v>
      </c>
      <c r="M50" s="8">
        <v>4.6625699999999997</v>
      </c>
    </row>
    <row r="51" spans="1:13" ht="31.5">
      <c r="A51" s="21">
        <v>240312</v>
      </c>
      <c r="B51" s="9" t="s">
        <v>39</v>
      </c>
      <c r="C51" s="22">
        <v>1.6574340000000001</v>
      </c>
      <c r="D51" s="23">
        <v>3.8574830000000002</v>
      </c>
      <c r="E51" s="23">
        <v>5.6937160000000002</v>
      </c>
      <c r="F51" s="23">
        <v>5.897964</v>
      </c>
      <c r="G51" s="23">
        <v>8.8698390000000007</v>
      </c>
      <c r="H51" s="23">
        <v>11.805859999999999</v>
      </c>
      <c r="I51" s="23">
        <v>13.72085</v>
      </c>
      <c r="J51" s="23">
        <v>12.01432</v>
      </c>
      <c r="K51" s="23">
        <v>20.82658</v>
      </c>
      <c r="L51" s="24">
        <v>15.65596</v>
      </c>
      <c r="M51" s="8">
        <v>1.7650779999999999</v>
      </c>
    </row>
    <row r="52" spans="1:13" ht="31.5">
      <c r="A52" s="21">
        <v>240311</v>
      </c>
      <c r="B52" s="9" t="s">
        <v>40</v>
      </c>
      <c r="C52" s="22">
        <v>3.8093460000000001</v>
      </c>
      <c r="D52" s="23">
        <v>7.3265279999999997</v>
      </c>
      <c r="E52" s="23">
        <v>12.532690000000001</v>
      </c>
      <c r="F52" s="23">
        <v>9.8625410000000002</v>
      </c>
      <c r="G52" s="23">
        <v>12.33846</v>
      </c>
      <c r="H52" s="23">
        <v>11.64617</v>
      </c>
      <c r="I52" s="23">
        <v>15.43994</v>
      </c>
      <c r="J52" s="23">
        <v>17.77439</v>
      </c>
      <c r="K52" s="23">
        <v>5.25143</v>
      </c>
      <c r="L52" s="24">
        <v>4.01851</v>
      </c>
      <c r="M52" s="8">
        <v>0.32568979999999997</v>
      </c>
    </row>
    <row r="53" spans="1:13" ht="31.5">
      <c r="A53" s="21">
        <v>320621</v>
      </c>
      <c r="B53" s="9" t="s">
        <v>231</v>
      </c>
      <c r="C53" s="22">
        <v>5.028861</v>
      </c>
      <c r="D53" s="23">
        <v>2.5641029999999998</v>
      </c>
      <c r="E53" s="23">
        <v>8.0674150000000004</v>
      </c>
      <c r="F53" s="23">
        <v>7.1989720000000004</v>
      </c>
      <c r="G53" s="23">
        <v>18.838139999999999</v>
      </c>
      <c r="H53" s="23">
        <v>10.416930000000001</v>
      </c>
      <c r="I53" s="23">
        <v>25.742149999999999</v>
      </c>
      <c r="J53" s="23">
        <v>9.7291329999999991</v>
      </c>
      <c r="K53" s="23">
        <v>7.3326859999999998</v>
      </c>
      <c r="L53" s="24">
        <v>5.0816109999999997</v>
      </c>
      <c r="M53" s="8">
        <v>0.26975120000000002</v>
      </c>
    </row>
    <row r="54" spans="1:13" ht="31.5">
      <c r="A54" s="21">
        <v>240213</v>
      </c>
      <c r="B54" s="9" t="s">
        <v>41</v>
      </c>
      <c r="C54" s="22">
        <v>3.7924280000000001</v>
      </c>
      <c r="D54" s="23">
        <v>3.8193739999999998</v>
      </c>
      <c r="E54" s="23">
        <v>6.2264569999999999</v>
      </c>
      <c r="F54" s="23">
        <v>7.3748040000000001</v>
      </c>
      <c r="G54" s="23">
        <v>6.6031760000000004</v>
      </c>
      <c r="H54" s="23">
        <v>10.11584</v>
      </c>
      <c r="I54" s="23">
        <v>11.049250000000001</v>
      </c>
      <c r="J54" s="23">
        <v>16.032959999999999</v>
      </c>
      <c r="K54" s="23">
        <v>20.750080000000001</v>
      </c>
      <c r="L54" s="24">
        <v>14.23563</v>
      </c>
      <c r="M54" s="8">
        <v>2.1558760000000001</v>
      </c>
    </row>
    <row r="55" spans="1:13">
      <c r="A55" s="21">
        <v>680904</v>
      </c>
      <c r="B55" s="9" t="s">
        <v>42</v>
      </c>
      <c r="C55" s="22">
        <v>4.4967269999999999</v>
      </c>
      <c r="D55" s="23">
        <v>2.368805</v>
      </c>
      <c r="E55" s="23">
        <v>5.5369109999999999</v>
      </c>
      <c r="F55" s="23">
        <v>4.9782780000000004</v>
      </c>
      <c r="G55" s="23">
        <v>7.7967019999999998</v>
      </c>
      <c r="H55" s="23">
        <v>19.643809999999998</v>
      </c>
      <c r="I55" s="23">
        <v>19.819189999999999</v>
      </c>
      <c r="J55" s="23">
        <v>15.62809</v>
      </c>
      <c r="K55" s="23">
        <v>6.8414149999999996</v>
      </c>
      <c r="L55" s="24">
        <v>12.89007</v>
      </c>
      <c r="M55" s="8">
        <v>1.6532720000000001</v>
      </c>
    </row>
    <row r="56" spans="1:13">
      <c r="A56" s="21">
        <v>560210</v>
      </c>
      <c r="B56" s="9" t="s">
        <v>43</v>
      </c>
      <c r="C56" s="22">
        <v>1.132598</v>
      </c>
      <c r="D56" s="23">
        <v>2.6569630000000002</v>
      </c>
      <c r="E56" s="23">
        <v>4.2033189999999996</v>
      </c>
      <c r="F56" s="23">
        <v>5.697762</v>
      </c>
      <c r="G56" s="23">
        <v>7.507212</v>
      </c>
      <c r="H56" s="23">
        <v>9.3163920000000005</v>
      </c>
      <c r="I56" s="23">
        <v>11.914479999999999</v>
      </c>
      <c r="J56" s="23">
        <v>15.10552</v>
      </c>
      <c r="K56" s="23">
        <v>19.754709999999999</v>
      </c>
      <c r="L56" s="24">
        <v>22.711040000000001</v>
      </c>
      <c r="M56" s="8">
        <v>3.0252289999999999</v>
      </c>
    </row>
    <row r="57" spans="1:13">
      <c r="A57" s="21">
        <v>470112</v>
      </c>
      <c r="B57" s="9" t="s">
        <v>44</v>
      </c>
      <c r="C57" s="22">
        <v>1.3931880000000001</v>
      </c>
      <c r="D57" s="23">
        <v>2.2812670000000002</v>
      </c>
      <c r="E57" s="23">
        <v>3.590706</v>
      </c>
      <c r="F57" s="23">
        <v>7.2762840000000004</v>
      </c>
      <c r="G57" s="23">
        <v>7.8954009999999997</v>
      </c>
      <c r="H57" s="23">
        <v>11.45457</v>
      </c>
      <c r="I57" s="23">
        <v>14.502750000000001</v>
      </c>
      <c r="J57" s="23">
        <v>17.089369999999999</v>
      </c>
      <c r="K57" s="23">
        <v>17.091010000000001</v>
      </c>
      <c r="L57" s="24">
        <v>17.425460000000001</v>
      </c>
      <c r="M57" s="8">
        <v>2.207039</v>
      </c>
    </row>
    <row r="58" spans="1:13" ht="31.5">
      <c r="A58" s="21">
        <v>790410</v>
      </c>
      <c r="B58" s="9" t="s">
        <v>45</v>
      </c>
      <c r="C58" s="22">
        <v>1.9296899999999999</v>
      </c>
      <c r="D58" s="23">
        <v>3.4946869999999999</v>
      </c>
      <c r="E58" s="23">
        <v>5.0882009999999998</v>
      </c>
      <c r="F58" s="23">
        <v>6.6652620000000002</v>
      </c>
      <c r="G58" s="23">
        <v>8.1445539999999994</v>
      </c>
      <c r="H58" s="23">
        <v>10.024319999999999</v>
      </c>
      <c r="I58" s="23">
        <v>11.866379999999999</v>
      </c>
      <c r="J58" s="23">
        <v>14.24971</v>
      </c>
      <c r="K58" s="23">
        <v>17.34788</v>
      </c>
      <c r="L58" s="24">
        <v>21.189309999999999</v>
      </c>
      <c r="M58" s="8">
        <v>2.6016539999999999</v>
      </c>
    </row>
    <row r="59" spans="1:13">
      <c r="A59" s="21">
        <v>260114</v>
      </c>
      <c r="B59" s="9" t="s">
        <v>232</v>
      </c>
      <c r="C59" s="22">
        <v>6.3231979999999997</v>
      </c>
      <c r="D59" s="23">
        <v>7.621963</v>
      </c>
      <c r="E59" s="23">
        <v>6.2091710000000004</v>
      </c>
      <c r="F59" s="23">
        <v>6.8200950000000002</v>
      </c>
      <c r="G59" s="23">
        <v>5.520086</v>
      </c>
      <c r="H59" s="23">
        <v>7.85215</v>
      </c>
      <c r="I59" s="23">
        <v>4.8388460000000002</v>
      </c>
      <c r="J59" s="23">
        <v>11.381550000000001</v>
      </c>
      <c r="K59" s="23">
        <v>19.535920000000001</v>
      </c>
      <c r="L59" s="24">
        <v>23.897010000000002</v>
      </c>
      <c r="M59" s="8">
        <v>4.3291019999999998</v>
      </c>
    </row>
    <row r="60" spans="1:13">
      <c r="A60" s="21">
        <v>260113</v>
      </c>
      <c r="B60" s="9" t="s">
        <v>46</v>
      </c>
      <c r="C60" s="22">
        <v>0.65264920000000004</v>
      </c>
      <c r="D60" s="23">
        <v>1.721557</v>
      </c>
      <c r="E60" s="23">
        <v>2.857437</v>
      </c>
      <c r="F60" s="23">
        <v>4.2718829999999999</v>
      </c>
      <c r="G60" s="23">
        <v>5.3013760000000003</v>
      </c>
      <c r="H60" s="23">
        <v>7.442672</v>
      </c>
      <c r="I60" s="23">
        <v>10.369910000000001</v>
      </c>
      <c r="J60" s="23">
        <v>11.914260000000001</v>
      </c>
      <c r="K60" s="23">
        <v>21.181619999999999</v>
      </c>
      <c r="L60" s="24">
        <v>34.286639999999998</v>
      </c>
      <c r="M60" s="8">
        <v>6.4674990000000001</v>
      </c>
    </row>
    <row r="61" spans="1:13" ht="31.5">
      <c r="A61" s="21">
        <v>260112</v>
      </c>
      <c r="B61" s="9" t="s">
        <v>233</v>
      </c>
      <c r="C61" s="22">
        <v>3.826981</v>
      </c>
      <c r="D61" s="23">
        <v>5.758413</v>
      </c>
      <c r="E61" s="23">
        <v>6.8523329999999998</v>
      </c>
      <c r="F61" s="23">
        <v>7.861281</v>
      </c>
      <c r="G61" s="23">
        <v>9.0713779999999993</v>
      </c>
      <c r="H61" s="23">
        <v>10.204840000000001</v>
      </c>
      <c r="I61" s="23">
        <v>11.47866</v>
      </c>
      <c r="J61" s="23">
        <v>13.361599999999999</v>
      </c>
      <c r="K61" s="23">
        <v>14.985060000000001</v>
      </c>
      <c r="L61" s="24">
        <v>16.599450000000001</v>
      </c>
      <c r="M61" s="8">
        <v>1.829871</v>
      </c>
    </row>
    <row r="62" spans="1:13">
      <c r="A62" s="21">
        <v>260111</v>
      </c>
      <c r="B62" s="9" t="s">
        <v>234</v>
      </c>
      <c r="C62" s="22">
        <v>8.2226099999999995</v>
      </c>
      <c r="D62" s="23">
        <v>11.300190000000001</v>
      </c>
      <c r="E62" s="23">
        <v>13.3582</v>
      </c>
      <c r="F62" s="23">
        <v>14.208629999999999</v>
      </c>
      <c r="G62" s="23">
        <v>14.000260000000001</v>
      </c>
      <c r="H62" s="23">
        <v>12.93693</v>
      </c>
      <c r="I62" s="23">
        <v>11.02413</v>
      </c>
      <c r="J62" s="23">
        <v>7.7913779999999999</v>
      </c>
      <c r="K62" s="23">
        <v>4.7799779999999998</v>
      </c>
      <c r="L62" s="24">
        <v>2.3776969999999999</v>
      </c>
      <c r="M62" s="8">
        <v>0.16983239999999999</v>
      </c>
    </row>
    <row r="63" spans="1:13">
      <c r="A63" s="21">
        <v>660310</v>
      </c>
      <c r="B63" s="9" t="s">
        <v>47</v>
      </c>
      <c r="C63" s="22">
        <v>2.576063</v>
      </c>
      <c r="D63" s="23">
        <v>3.0279799999999999</v>
      </c>
      <c r="E63" s="23">
        <v>4.3416030000000001</v>
      </c>
      <c r="F63" s="23">
        <v>5.9674769999999997</v>
      </c>
      <c r="G63" s="23">
        <v>5.7109019999999999</v>
      </c>
      <c r="H63" s="23">
        <v>9.4759869999999999</v>
      </c>
      <c r="I63" s="23">
        <v>17.770340000000001</v>
      </c>
      <c r="J63" s="23">
        <v>15.59113</v>
      </c>
      <c r="K63" s="23">
        <v>23.22785</v>
      </c>
      <c r="L63" s="24">
        <v>12.31067</v>
      </c>
      <c r="M63" s="8">
        <v>2.1556440000000001</v>
      </c>
    </row>
    <row r="64" spans="1:13">
      <c r="A64" s="21">
        <v>560310</v>
      </c>
      <c r="B64" s="9" t="s">
        <v>48</v>
      </c>
      <c r="C64" s="22">
        <v>2.731036</v>
      </c>
      <c r="D64" s="23">
        <v>4.5201250000000002</v>
      </c>
      <c r="E64" s="23">
        <v>6.4977479999999996</v>
      </c>
      <c r="F64" s="23">
        <v>7.5763559999999996</v>
      </c>
      <c r="G64" s="23">
        <v>7.8996199999999996</v>
      </c>
      <c r="H64" s="23">
        <v>10.41258</v>
      </c>
      <c r="I64" s="23">
        <v>11.72705</v>
      </c>
      <c r="J64" s="23">
        <v>13.43004</v>
      </c>
      <c r="K64" s="23">
        <v>16.506799999999998</v>
      </c>
      <c r="L64" s="24">
        <v>18.698650000000001</v>
      </c>
      <c r="M64" s="8">
        <v>2.367032</v>
      </c>
    </row>
    <row r="65" spans="1:13" ht="31.5">
      <c r="A65" s="21">
        <v>190902</v>
      </c>
      <c r="B65" s="9" t="s">
        <v>49</v>
      </c>
      <c r="C65" s="22">
        <v>0.2303094</v>
      </c>
      <c r="D65" s="23">
        <v>0.36931180000000002</v>
      </c>
      <c r="E65" s="23">
        <v>0.59577340000000001</v>
      </c>
      <c r="F65" s="23">
        <v>0.82751269999999999</v>
      </c>
      <c r="G65" s="23">
        <v>2.249269</v>
      </c>
      <c r="H65" s="23">
        <v>2.6361620000000001</v>
      </c>
      <c r="I65" s="23">
        <v>5.8993739999999999</v>
      </c>
      <c r="J65" s="23">
        <v>10.1655</v>
      </c>
      <c r="K65" s="23">
        <v>21.607589999999998</v>
      </c>
      <c r="L65" s="24">
        <v>55.419199999999996</v>
      </c>
      <c r="M65" s="8">
        <v>24.638760000000001</v>
      </c>
    </row>
    <row r="66" spans="1:13">
      <c r="A66" s="21">
        <v>190904</v>
      </c>
      <c r="B66" s="9" t="s">
        <v>50</v>
      </c>
      <c r="C66" s="22">
        <v>0.58367409999999997</v>
      </c>
      <c r="D66" s="23">
        <v>1.594948</v>
      </c>
      <c r="E66" s="23">
        <v>2.8729830000000001</v>
      </c>
      <c r="F66" s="23">
        <v>3.9900769999999999</v>
      </c>
      <c r="G66" s="23">
        <v>5.7600870000000004</v>
      </c>
      <c r="H66" s="23">
        <v>8.2614219999999996</v>
      </c>
      <c r="I66" s="23">
        <v>11.351990000000001</v>
      </c>
      <c r="J66" s="23">
        <v>14.874969999999999</v>
      </c>
      <c r="K66" s="23">
        <v>22.386189999999999</v>
      </c>
      <c r="L66" s="24">
        <v>28.323650000000001</v>
      </c>
      <c r="M66" s="8">
        <v>4.9172260000000003</v>
      </c>
    </row>
    <row r="67" spans="1:13" ht="31.5">
      <c r="A67" s="21">
        <v>190903</v>
      </c>
      <c r="B67" s="9" t="s">
        <v>51</v>
      </c>
      <c r="C67" s="22">
        <v>0.41160000000000002</v>
      </c>
      <c r="D67" s="23">
        <v>1.3605510000000001</v>
      </c>
      <c r="E67" s="23">
        <v>2.2220719999999998</v>
      </c>
      <c r="F67" s="23">
        <v>3.5584349999999998</v>
      </c>
      <c r="G67" s="23">
        <v>4.9941789999999999</v>
      </c>
      <c r="H67" s="23">
        <v>7.2566889999999997</v>
      </c>
      <c r="I67" s="23">
        <v>10.353300000000001</v>
      </c>
      <c r="J67" s="23">
        <v>14.6275</v>
      </c>
      <c r="K67" s="23">
        <v>22.413209999999999</v>
      </c>
      <c r="L67" s="24">
        <v>32.802460000000004</v>
      </c>
      <c r="M67" s="8">
        <v>6.5681390000000004</v>
      </c>
    </row>
    <row r="68" spans="1:13" ht="31.5">
      <c r="A68" s="21">
        <v>790230</v>
      </c>
      <c r="B68" s="9" t="s">
        <v>52</v>
      </c>
      <c r="C68" s="22">
        <v>2.4847510000000002</v>
      </c>
      <c r="D68" s="23">
        <v>3.9374880000000001</v>
      </c>
      <c r="E68" s="23">
        <v>5.4276960000000001</v>
      </c>
      <c r="F68" s="23">
        <v>6.5913449999999996</v>
      </c>
      <c r="G68" s="23">
        <v>8.0929260000000003</v>
      </c>
      <c r="H68" s="23">
        <v>9.7840810000000005</v>
      </c>
      <c r="I68" s="23">
        <v>12.03022</v>
      </c>
      <c r="J68" s="23">
        <v>13.826499999999999</v>
      </c>
      <c r="K68" s="23">
        <v>18.239239999999999</v>
      </c>
      <c r="L68" s="24">
        <v>19.585760000000001</v>
      </c>
      <c r="M68" s="8">
        <v>2.4201090000000001</v>
      </c>
    </row>
    <row r="69" spans="1:13">
      <c r="A69" s="21">
        <v>790220</v>
      </c>
      <c r="B69" s="9" t="s">
        <v>53</v>
      </c>
      <c r="C69" s="22">
        <v>4.0806899999999997</v>
      </c>
      <c r="D69" s="23">
        <v>5.804602</v>
      </c>
      <c r="E69" s="23">
        <v>7.191554</v>
      </c>
      <c r="F69" s="23">
        <v>8.3072710000000001</v>
      </c>
      <c r="G69" s="23">
        <v>9.5152850000000004</v>
      </c>
      <c r="H69" s="23">
        <v>10.55256</v>
      </c>
      <c r="I69" s="23">
        <v>11.70871</v>
      </c>
      <c r="J69" s="23">
        <v>13.03839</v>
      </c>
      <c r="K69" s="23">
        <v>14.49221</v>
      </c>
      <c r="L69" s="24">
        <v>15.308719999999999</v>
      </c>
      <c r="M69" s="8">
        <v>1.6088560000000001</v>
      </c>
    </row>
    <row r="70" spans="1:13">
      <c r="A70" s="21">
        <v>190901</v>
      </c>
      <c r="B70" s="9" t="s">
        <v>54</v>
      </c>
      <c r="C70" s="22">
        <v>0.65101810000000004</v>
      </c>
      <c r="D70" s="23">
        <v>0.87808640000000004</v>
      </c>
      <c r="E70" s="23">
        <v>1.1059509999999999</v>
      </c>
      <c r="F70" s="23">
        <v>1.2063870000000001</v>
      </c>
      <c r="G70" s="23">
        <v>1.6444829999999999</v>
      </c>
      <c r="H70" s="23">
        <v>2.6723439999999998</v>
      </c>
      <c r="I70" s="23">
        <v>5.310613</v>
      </c>
      <c r="J70" s="23">
        <v>8.09985</v>
      </c>
      <c r="K70" s="23">
        <v>21.005690000000001</v>
      </c>
      <c r="L70" s="24">
        <v>57.425579999999997</v>
      </c>
      <c r="M70" s="8">
        <v>34.920140000000004</v>
      </c>
    </row>
    <row r="71" spans="1:13">
      <c r="A71" s="21">
        <v>250113</v>
      </c>
      <c r="B71" s="9" t="s">
        <v>250</v>
      </c>
      <c r="C71" s="22"/>
      <c r="D71" s="23">
        <v>1.648361</v>
      </c>
      <c r="E71" s="23">
        <v>0.57419169999999997</v>
      </c>
      <c r="F71" s="23">
        <v>0.90132650000000003</v>
      </c>
      <c r="G71" s="23">
        <v>0.2533398</v>
      </c>
      <c r="H71" s="23">
        <v>7.0620279999999998</v>
      </c>
      <c r="I71" s="23">
        <v>7.4564009999999996</v>
      </c>
      <c r="J71" s="23">
        <v>9.4800760000000004</v>
      </c>
      <c r="K71" s="23">
        <v>31.448270000000001</v>
      </c>
      <c r="L71" s="24">
        <v>41.176009999999998</v>
      </c>
      <c r="M71" s="8">
        <v>162.53270000000001</v>
      </c>
    </row>
    <row r="72" spans="1:13">
      <c r="A72" s="21">
        <v>250111</v>
      </c>
      <c r="B72" s="9" t="s">
        <v>251</v>
      </c>
      <c r="C72" s="22">
        <v>3.7244449999999998</v>
      </c>
      <c r="D72" s="23">
        <v>8.0277069999999995</v>
      </c>
      <c r="E72" s="23">
        <v>12.29838</v>
      </c>
      <c r="F72" s="23">
        <v>11.17356</v>
      </c>
      <c r="G72" s="23">
        <v>15.595269999999999</v>
      </c>
      <c r="H72" s="23">
        <v>11.872859999999999</v>
      </c>
      <c r="I72" s="23">
        <v>11.945449999999999</v>
      </c>
      <c r="J72" s="23">
        <v>10.96965</v>
      </c>
      <c r="K72" s="23">
        <v>9.5421449999999997</v>
      </c>
      <c r="L72" s="24">
        <v>4.8505260000000003</v>
      </c>
      <c r="M72" s="8">
        <v>0.31102540000000001</v>
      </c>
    </row>
    <row r="73" spans="1:13" ht="31.5">
      <c r="A73" s="21">
        <v>250112</v>
      </c>
      <c r="B73" s="9" t="s">
        <v>252</v>
      </c>
      <c r="C73" s="22">
        <v>2.8859140000000001</v>
      </c>
      <c r="D73" s="23">
        <v>5.2397169999999997</v>
      </c>
      <c r="E73" s="23">
        <v>6.7004060000000001</v>
      </c>
      <c r="F73" s="23">
        <v>6.8666580000000002</v>
      </c>
      <c r="G73" s="23">
        <v>8.394012</v>
      </c>
      <c r="H73" s="23">
        <v>9.4899930000000001</v>
      </c>
      <c r="I73" s="23">
        <v>10.754110000000001</v>
      </c>
      <c r="J73" s="23">
        <v>13.67727</v>
      </c>
      <c r="K73" s="23">
        <v>18.1996</v>
      </c>
      <c r="L73" s="24">
        <v>17.79232</v>
      </c>
      <c r="M73" s="8">
        <v>2.1196440000000001</v>
      </c>
    </row>
    <row r="74" spans="1:13">
      <c r="A74" s="21">
        <v>680140</v>
      </c>
      <c r="B74" s="9" t="s">
        <v>57</v>
      </c>
      <c r="C74" s="22">
        <v>0.4592926</v>
      </c>
      <c r="D74" s="23">
        <v>1.0569</v>
      </c>
      <c r="E74" s="23">
        <v>1.8530199999999999</v>
      </c>
      <c r="F74" s="23">
        <v>2.694315</v>
      </c>
      <c r="G74" s="23">
        <v>4.8619430000000001</v>
      </c>
      <c r="H74" s="23">
        <v>5.1824209999999997</v>
      </c>
      <c r="I74" s="23">
        <v>6.9946890000000002</v>
      </c>
      <c r="J74" s="23">
        <v>13.291740000000001</v>
      </c>
      <c r="K74" s="23">
        <v>26.844270000000002</v>
      </c>
      <c r="L74" s="24">
        <v>36.761409999999998</v>
      </c>
      <c r="M74" s="8">
        <v>7.5610540000000004</v>
      </c>
    </row>
    <row r="75" spans="1:13">
      <c r="A75" s="21">
        <v>340630</v>
      </c>
      <c r="B75" s="9" t="s">
        <v>58</v>
      </c>
      <c r="C75" s="22">
        <v>0.49570950000000003</v>
      </c>
      <c r="D75" s="23">
        <v>2.313955</v>
      </c>
      <c r="E75" s="23">
        <v>3.9953319999999999</v>
      </c>
      <c r="F75" s="23">
        <v>4.4319800000000003</v>
      </c>
      <c r="G75" s="23">
        <v>6.4336950000000002</v>
      </c>
      <c r="H75" s="23">
        <v>6.8112300000000001</v>
      </c>
      <c r="I75" s="23">
        <v>10.46767</v>
      </c>
      <c r="J75" s="23">
        <v>12.8819</v>
      </c>
      <c r="K75" s="23">
        <v>18.225729999999999</v>
      </c>
      <c r="L75" s="24">
        <v>33.942790000000002</v>
      </c>
      <c r="M75" s="8">
        <v>5.2757849999999999</v>
      </c>
    </row>
    <row r="76" spans="1:13" ht="31.5">
      <c r="A76" s="21">
        <v>340410</v>
      </c>
      <c r="B76" s="9" t="s">
        <v>59</v>
      </c>
      <c r="C76" s="22">
        <v>2.466885</v>
      </c>
      <c r="D76" s="23">
        <v>4.3391089999999997</v>
      </c>
      <c r="E76" s="23">
        <v>5.2023910000000004</v>
      </c>
      <c r="F76" s="23">
        <v>5.8923870000000003</v>
      </c>
      <c r="G76" s="23">
        <v>6.7615540000000003</v>
      </c>
      <c r="H76" s="23">
        <v>7.6373009999999999</v>
      </c>
      <c r="I76" s="23">
        <v>9.1660120000000003</v>
      </c>
      <c r="J76" s="23">
        <v>11.622870000000001</v>
      </c>
      <c r="K76" s="23">
        <v>17.42353</v>
      </c>
      <c r="L76" s="24">
        <v>29.487960000000001</v>
      </c>
      <c r="M76" s="8">
        <v>4.3611219999999999</v>
      </c>
    </row>
    <row r="77" spans="1:13">
      <c r="A77" s="21">
        <v>250211</v>
      </c>
      <c r="B77" s="9" t="s">
        <v>60</v>
      </c>
      <c r="C77" s="22">
        <v>9.2017830000000007</v>
      </c>
      <c r="D77" s="23">
        <v>15.085850000000001</v>
      </c>
      <c r="E77" s="23">
        <v>13.578279999999999</v>
      </c>
      <c r="F77" s="23">
        <v>15.440239999999999</v>
      </c>
      <c r="G77" s="23">
        <v>11.739990000000001</v>
      </c>
      <c r="H77" s="23">
        <v>11.89371</v>
      </c>
      <c r="I77" s="23">
        <v>10.096489999999999</v>
      </c>
      <c r="J77" s="23">
        <v>6.2208180000000004</v>
      </c>
      <c r="K77" s="23">
        <v>4.3098510000000001</v>
      </c>
      <c r="L77" s="24">
        <v>2.432985</v>
      </c>
      <c r="M77" s="8">
        <v>0.20723920000000001</v>
      </c>
    </row>
    <row r="78" spans="1:13">
      <c r="A78" s="21">
        <v>250213</v>
      </c>
      <c r="B78" s="9" t="s">
        <v>61</v>
      </c>
      <c r="C78" s="22">
        <v>0.62923209999999996</v>
      </c>
      <c r="D78" s="23">
        <v>2.1720809999999999</v>
      </c>
      <c r="E78" s="23">
        <v>4.0997250000000003</v>
      </c>
      <c r="F78" s="23">
        <v>5.3487830000000001</v>
      </c>
      <c r="G78" s="23">
        <v>6.6709560000000003</v>
      </c>
      <c r="H78" s="23">
        <v>9.2998220000000007</v>
      </c>
      <c r="I78" s="23">
        <v>11.53933</v>
      </c>
      <c r="J78" s="23">
        <v>13.84684</v>
      </c>
      <c r="K78" s="23">
        <v>22.630240000000001</v>
      </c>
      <c r="L78" s="24">
        <v>23.762989999999999</v>
      </c>
      <c r="M78" s="8">
        <v>3.562157</v>
      </c>
    </row>
    <row r="79" spans="1:13">
      <c r="A79" s="21">
        <v>250214</v>
      </c>
      <c r="B79" s="9" t="s">
        <v>62</v>
      </c>
      <c r="C79" s="22">
        <v>6.7749499999999996</v>
      </c>
      <c r="D79" s="23">
        <v>28.312259999999998</v>
      </c>
      <c r="E79" s="23">
        <v>0.37539430000000001</v>
      </c>
      <c r="F79" s="23"/>
      <c r="G79" s="23">
        <v>4.4185439999999998</v>
      </c>
      <c r="H79" s="23">
        <v>10.2096</v>
      </c>
      <c r="I79" s="23">
        <v>0.1524837</v>
      </c>
      <c r="J79" s="23">
        <v>14.28571</v>
      </c>
      <c r="K79" s="23">
        <v>14.042479999999999</v>
      </c>
      <c r="L79" s="24">
        <v>21.428570000000001</v>
      </c>
      <c r="M79" s="8">
        <v>4.8496899999999998</v>
      </c>
    </row>
    <row r="80" spans="1:13" ht="31.5">
      <c r="A80" s="21">
        <v>250212</v>
      </c>
      <c r="B80" s="9" t="s">
        <v>197</v>
      </c>
      <c r="C80" s="22">
        <v>5.6992770000000004</v>
      </c>
      <c r="D80" s="23">
        <v>6.0712789999999996</v>
      </c>
      <c r="E80" s="23">
        <v>8.1664840000000005</v>
      </c>
      <c r="F80" s="23">
        <v>9.7962880000000006</v>
      </c>
      <c r="G80" s="23">
        <v>11.49325</v>
      </c>
      <c r="H80" s="23">
        <v>10.51839</v>
      </c>
      <c r="I80" s="23">
        <v>10.51627</v>
      </c>
      <c r="J80" s="23">
        <v>10.896240000000001</v>
      </c>
      <c r="K80" s="23">
        <v>13.16328</v>
      </c>
      <c r="L80" s="24">
        <v>13.67923</v>
      </c>
      <c r="M80" s="8">
        <v>1.1901969999999999</v>
      </c>
    </row>
    <row r="81" spans="1:13">
      <c r="A81" s="21">
        <v>470111</v>
      </c>
      <c r="B81" s="9" t="s">
        <v>63</v>
      </c>
      <c r="C81" s="22">
        <v>2.5532490000000001</v>
      </c>
      <c r="D81" s="23">
        <v>4.4462289999999998</v>
      </c>
      <c r="E81" s="23">
        <v>6.2098300000000002</v>
      </c>
      <c r="F81" s="23">
        <v>7.6806739999999998</v>
      </c>
      <c r="G81" s="23">
        <v>9.3099039999999995</v>
      </c>
      <c r="H81" s="23">
        <v>10.8568</v>
      </c>
      <c r="I81" s="23">
        <v>12.33136</v>
      </c>
      <c r="J81" s="23">
        <v>14.10835</v>
      </c>
      <c r="K81" s="23">
        <v>15.845890000000001</v>
      </c>
      <c r="L81" s="24">
        <v>16.657710000000002</v>
      </c>
      <c r="M81" s="8">
        <v>1.7892459999999999</v>
      </c>
    </row>
    <row r="82" spans="1:13">
      <c r="A82" s="21">
        <v>470113</v>
      </c>
      <c r="B82" s="9" t="s">
        <v>64</v>
      </c>
      <c r="C82" s="22">
        <v>1.0890139999999999</v>
      </c>
      <c r="D82" s="23">
        <v>2.3441459999999998</v>
      </c>
      <c r="E82" s="23">
        <v>3.7818450000000001</v>
      </c>
      <c r="F82" s="23">
        <v>5.6391830000000001</v>
      </c>
      <c r="G82" s="23">
        <v>7.352538</v>
      </c>
      <c r="H82" s="23">
        <v>9.7276609999999994</v>
      </c>
      <c r="I82" s="23">
        <v>12.37168</v>
      </c>
      <c r="J82" s="23">
        <v>15.675470000000001</v>
      </c>
      <c r="K82" s="23">
        <v>20.107980000000001</v>
      </c>
      <c r="L82" s="24">
        <v>21.91047</v>
      </c>
      <c r="M82" s="8">
        <v>2.9799880000000001</v>
      </c>
    </row>
    <row r="83" spans="1:13">
      <c r="A83" s="21">
        <v>210901</v>
      </c>
      <c r="B83" s="9" t="s">
        <v>65</v>
      </c>
      <c r="C83" s="22">
        <v>9.1624689999999998</v>
      </c>
      <c r="D83" s="23">
        <v>16.26728</v>
      </c>
      <c r="E83" s="23">
        <v>17.423110000000001</v>
      </c>
      <c r="F83" s="23">
        <v>16.381049999999998</v>
      </c>
      <c r="G83" s="23">
        <v>13.61814</v>
      </c>
      <c r="H83" s="23">
        <v>8.4965050000000009</v>
      </c>
      <c r="I83" s="23">
        <v>7.1441920000000003</v>
      </c>
      <c r="J83" s="23">
        <v>3.9769860000000001</v>
      </c>
      <c r="K83" s="23">
        <v>3.3273649999999999</v>
      </c>
      <c r="L83" s="24">
        <v>4.2028990000000004</v>
      </c>
      <c r="M83" s="8">
        <v>0.30862499999999998</v>
      </c>
    </row>
    <row r="84" spans="1:13">
      <c r="A84" s="21">
        <v>210902</v>
      </c>
      <c r="B84" s="9" t="s">
        <v>66</v>
      </c>
      <c r="C84" s="22">
        <v>2.3503970000000001</v>
      </c>
      <c r="D84" s="23">
        <v>2.5252460000000001</v>
      </c>
      <c r="E84" s="23">
        <v>3.2735310000000002</v>
      </c>
      <c r="F84" s="23">
        <v>3.5651440000000001</v>
      </c>
      <c r="G84" s="23">
        <v>10.931850000000001</v>
      </c>
      <c r="H84" s="23">
        <v>13.31371</v>
      </c>
      <c r="I84" s="23">
        <v>15.46383</v>
      </c>
      <c r="J84" s="23">
        <v>12.778919999999999</v>
      </c>
      <c r="K84" s="23">
        <v>25.017969999999998</v>
      </c>
      <c r="L84" s="24">
        <v>10.77941</v>
      </c>
      <c r="M84" s="8">
        <v>0.98605540000000003</v>
      </c>
    </row>
    <row r="85" spans="1:13">
      <c r="A85" s="21">
        <v>580310</v>
      </c>
      <c r="B85" s="9" t="s">
        <v>253</v>
      </c>
      <c r="C85" s="22">
        <v>0.98138820000000004</v>
      </c>
      <c r="D85" s="23">
        <v>2.0807169999999999</v>
      </c>
      <c r="E85" s="23">
        <v>3.5224129999999998</v>
      </c>
      <c r="F85" s="23">
        <v>5.9547619999999997</v>
      </c>
      <c r="G85" s="23">
        <v>9.1895530000000001</v>
      </c>
      <c r="H85" s="23">
        <v>11.46843</v>
      </c>
      <c r="I85" s="23">
        <v>9.1087819999999997</v>
      </c>
      <c r="J85" s="23">
        <v>15.637869999999999</v>
      </c>
      <c r="K85" s="23">
        <v>19.699750000000002</v>
      </c>
      <c r="L85" s="24">
        <v>22.35633</v>
      </c>
      <c r="M85" s="8">
        <v>2.4327990000000002</v>
      </c>
    </row>
    <row r="86" spans="1:13">
      <c r="A86" s="21">
        <v>570210</v>
      </c>
      <c r="B86" s="33" t="s">
        <v>254</v>
      </c>
      <c r="C86" s="22">
        <v>-5.0285089999999997</v>
      </c>
      <c r="D86" s="23">
        <v>-10.74775</v>
      </c>
      <c r="E86" s="23">
        <v>5.475981</v>
      </c>
      <c r="F86" s="23">
        <v>7.4449420000000002</v>
      </c>
      <c r="G86" s="23">
        <v>13.18524</v>
      </c>
      <c r="H86" s="23">
        <v>15.432029999999999</v>
      </c>
      <c r="I86" s="23">
        <v>18.759699999999999</v>
      </c>
      <c r="J86" s="23">
        <v>18.174410000000002</v>
      </c>
      <c r="K86" s="23">
        <v>17.41188</v>
      </c>
      <c r="L86" s="24">
        <v>19.89207</v>
      </c>
      <c r="M86" s="8">
        <v>1.5086619999999999</v>
      </c>
    </row>
    <row r="87" spans="1:13">
      <c r="A87" s="21">
        <v>580312</v>
      </c>
      <c r="B87" s="9" t="s">
        <v>67</v>
      </c>
      <c r="C87" s="22">
        <v>1.4966950000000001</v>
      </c>
      <c r="D87" s="23">
        <v>3.7157930000000001</v>
      </c>
      <c r="E87" s="23">
        <v>5.1076899999999998</v>
      </c>
      <c r="F87" s="23">
        <v>6.8392999999999997</v>
      </c>
      <c r="G87" s="23">
        <v>7.8495140000000001</v>
      </c>
      <c r="H87" s="23">
        <v>11.59639</v>
      </c>
      <c r="I87" s="23">
        <v>13.77543</v>
      </c>
      <c r="J87" s="23">
        <v>16.679649999999999</v>
      </c>
      <c r="K87" s="23">
        <v>17.945779999999999</v>
      </c>
      <c r="L87" s="24">
        <v>14.99376</v>
      </c>
      <c r="M87" s="8">
        <v>1.9101520000000001</v>
      </c>
    </row>
    <row r="88" spans="1:13">
      <c r="A88" s="21">
        <v>580311</v>
      </c>
      <c r="B88" s="9" t="s">
        <v>68</v>
      </c>
      <c r="C88" s="22">
        <v>1.529881</v>
      </c>
      <c r="D88" s="23">
        <v>3.0499499999999999</v>
      </c>
      <c r="E88" s="23">
        <v>4.7230210000000001</v>
      </c>
      <c r="F88" s="23">
        <v>6.8406390000000004</v>
      </c>
      <c r="G88" s="23">
        <v>9.3072239999999997</v>
      </c>
      <c r="H88" s="23">
        <v>10.888019999999999</v>
      </c>
      <c r="I88" s="23">
        <v>12.706810000000001</v>
      </c>
      <c r="J88" s="23">
        <v>15.170070000000001</v>
      </c>
      <c r="K88" s="23">
        <v>17.966200000000001</v>
      </c>
      <c r="L88" s="24">
        <v>17.818180000000002</v>
      </c>
      <c r="M88" s="8">
        <v>1.9144460000000001</v>
      </c>
    </row>
    <row r="89" spans="1:13">
      <c r="A89" s="21">
        <v>550340</v>
      </c>
      <c r="B89" s="9" t="s">
        <v>69</v>
      </c>
      <c r="C89" s="22">
        <v>0.80632930000000003</v>
      </c>
      <c r="D89" s="23">
        <v>1.663054</v>
      </c>
      <c r="E89" s="23">
        <v>3.6642009999999998</v>
      </c>
      <c r="F89" s="23">
        <v>4.8144010000000002</v>
      </c>
      <c r="G89" s="23">
        <v>7.492464</v>
      </c>
      <c r="H89" s="23">
        <v>12.465339999999999</v>
      </c>
      <c r="I89" s="23">
        <v>15.09019</v>
      </c>
      <c r="J89" s="23">
        <v>16.68318</v>
      </c>
      <c r="K89" s="23">
        <v>19.632300000000001</v>
      </c>
      <c r="L89" s="24">
        <v>17.688549999999999</v>
      </c>
      <c r="M89" s="8">
        <v>2.3608449999999999</v>
      </c>
    </row>
    <row r="90" spans="1:13" ht="47.25">
      <c r="A90" s="21">
        <v>220121</v>
      </c>
      <c r="B90" s="9" t="s">
        <v>70</v>
      </c>
      <c r="C90" s="22">
        <v>1.7993779999999999</v>
      </c>
      <c r="D90" s="23">
        <v>3.9785249999999999</v>
      </c>
      <c r="E90" s="23">
        <v>5.4609259999999997</v>
      </c>
      <c r="F90" s="23">
        <v>7.0716619999999999</v>
      </c>
      <c r="G90" s="23">
        <v>8.560772</v>
      </c>
      <c r="H90" s="23">
        <v>9.6420309999999994</v>
      </c>
      <c r="I90" s="23">
        <v>11.74953</v>
      </c>
      <c r="J90" s="23">
        <v>14.02872</v>
      </c>
      <c r="K90" s="23">
        <v>17.380870000000002</v>
      </c>
      <c r="L90" s="24">
        <v>20.327590000000001</v>
      </c>
      <c r="M90" s="8">
        <v>2.3745039999999999</v>
      </c>
    </row>
    <row r="91" spans="1:13" ht="47.25">
      <c r="A91" s="21">
        <v>220122</v>
      </c>
      <c r="B91" s="9" t="s">
        <v>71</v>
      </c>
      <c r="C91" s="22">
        <v>0.62104740000000003</v>
      </c>
      <c r="D91" s="23">
        <v>2.4515539999999998</v>
      </c>
      <c r="E91" s="23">
        <v>2.8541509999999999</v>
      </c>
      <c r="F91" s="23">
        <v>3.7587199999999998</v>
      </c>
      <c r="G91" s="23">
        <v>5.4857870000000002</v>
      </c>
      <c r="H91" s="23">
        <v>6.4228899999999998</v>
      </c>
      <c r="I91" s="23">
        <v>8.4586819999999996</v>
      </c>
      <c r="J91" s="23">
        <v>15.27736</v>
      </c>
      <c r="K91" s="23">
        <v>22.700130000000001</v>
      </c>
      <c r="L91" s="24">
        <v>31.969670000000001</v>
      </c>
      <c r="M91" s="8">
        <v>5.8277270000000003</v>
      </c>
    </row>
    <row r="92" spans="1:13">
      <c r="A92" s="21">
        <v>570111</v>
      </c>
      <c r="B92" s="9" t="s">
        <v>72</v>
      </c>
      <c r="C92" s="22">
        <v>1.2701709999999999</v>
      </c>
      <c r="D92" s="23">
        <v>2.4721350000000002</v>
      </c>
      <c r="E92" s="23">
        <v>3.5321539999999998</v>
      </c>
      <c r="F92" s="23">
        <v>5.176679</v>
      </c>
      <c r="G92" s="23">
        <v>7.0054850000000002</v>
      </c>
      <c r="H92" s="23">
        <v>8.9342190000000006</v>
      </c>
      <c r="I92" s="23">
        <v>14.047470000000001</v>
      </c>
      <c r="J92" s="23">
        <v>16.435929999999999</v>
      </c>
      <c r="K92" s="23">
        <v>20.49539</v>
      </c>
      <c r="L92" s="24">
        <v>20.63036</v>
      </c>
      <c r="M92" s="8">
        <v>2.944887</v>
      </c>
    </row>
    <row r="93" spans="1:13">
      <c r="A93" s="21">
        <v>340310</v>
      </c>
      <c r="B93" s="9" t="s">
        <v>73</v>
      </c>
      <c r="C93" s="22">
        <v>1.216038</v>
      </c>
      <c r="D93" s="23">
        <v>2.1827549999999998</v>
      </c>
      <c r="E93" s="23">
        <v>2.9436429999999998</v>
      </c>
      <c r="F93" s="23">
        <v>3.46814</v>
      </c>
      <c r="G93" s="23">
        <v>4.6678449999999998</v>
      </c>
      <c r="H93" s="23">
        <v>5.4784670000000002</v>
      </c>
      <c r="I93" s="23">
        <v>7.206906</v>
      </c>
      <c r="J93" s="23">
        <v>11.23166</v>
      </c>
      <c r="K93" s="23">
        <v>20.30799</v>
      </c>
      <c r="L93" s="24">
        <v>41.296559999999999</v>
      </c>
      <c r="M93" s="8">
        <v>8.8470300000000002</v>
      </c>
    </row>
    <row r="94" spans="1:13">
      <c r="A94" s="21">
        <v>210310</v>
      </c>
      <c r="B94" s="9" t="s">
        <v>74</v>
      </c>
      <c r="C94" s="22">
        <v>0.28520289999999998</v>
      </c>
      <c r="D94" s="23">
        <v>0.2410842</v>
      </c>
      <c r="E94" s="23">
        <v>0.78447900000000004</v>
      </c>
      <c r="F94" s="23">
        <v>1.088341</v>
      </c>
      <c r="G94" s="23">
        <v>2.06284</v>
      </c>
      <c r="H94" s="23">
        <v>3.1638199999999999</v>
      </c>
      <c r="I94" s="23">
        <v>4.3103119999999997</v>
      </c>
      <c r="J94" s="23">
        <v>9.9243729999999992</v>
      </c>
      <c r="K94" s="23">
        <v>22.267880000000002</v>
      </c>
      <c r="L94" s="24">
        <v>55.871670000000002</v>
      </c>
      <c r="M94" s="8">
        <v>27.08484</v>
      </c>
    </row>
    <row r="95" spans="1:13" ht="31.5">
      <c r="A95" s="21">
        <v>230133</v>
      </c>
      <c r="B95" s="9" t="s">
        <v>75</v>
      </c>
      <c r="C95" s="22">
        <v>0.1852596</v>
      </c>
      <c r="D95" s="23">
        <v>0.63475789999999999</v>
      </c>
      <c r="E95" s="23">
        <v>1.0618810000000001</v>
      </c>
      <c r="F95" s="23">
        <v>2.8398439999999998</v>
      </c>
      <c r="G95" s="23">
        <v>1.9875830000000001</v>
      </c>
      <c r="H95" s="23">
        <v>6.5256910000000001</v>
      </c>
      <c r="I95" s="23">
        <v>8.5547509999999996</v>
      </c>
      <c r="J95" s="23">
        <v>17.398520000000001</v>
      </c>
      <c r="K95" s="23">
        <v>20.527190000000001</v>
      </c>
      <c r="L95" s="24">
        <v>40.284520000000001</v>
      </c>
      <c r="M95" s="8">
        <v>20.268090000000001</v>
      </c>
    </row>
    <row r="96" spans="1:13">
      <c r="A96" s="21">
        <v>530210</v>
      </c>
      <c r="B96" s="9" t="s">
        <v>76</v>
      </c>
      <c r="C96" s="22">
        <v>1.1241779999999999</v>
      </c>
      <c r="D96" s="23">
        <v>2.21475</v>
      </c>
      <c r="E96" s="23">
        <v>3.046338</v>
      </c>
      <c r="F96" s="23">
        <v>4.342581</v>
      </c>
      <c r="G96" s="23">
        <v>5.3253529999999998</v>
      </c>
      <c r="H96" s="23">
        <v>7.0686239999999998</v>
      </c>
      <c r="I96" s="23">
        <v>10.97608</v>
      </c>
      <c r="J96" s="23">
        <v>13.54</v>
      </c>
      <c r="K96" s="23">
        <v>19.374130000000001</v>
      </c>
      <c r="L96" s="24">
        <v>32.987960000000001</v>
      </c>
      <c r="M96" s="8">
        <v>6.1945119999999996</v>
      </c>
    </row>
    <row r="97" spans="1:13">
      <c r="A97" s="21">
        <v>530510</v>
      </c>
      <c r="B97" s="9" t="s">
        <v>77</v>
      </c>
      <c r="C97" s="22">
        <v>0.43587999999999999</v>
      </c>
      <c r="D97" s="23">
        <v>0.89493029999999996</v>
      </c>
      <c r="E97" s="23">
        <v>1.596036</v>
      </c>
      <c r="F97" s="23">
        <v>2.7724009999999999</v>
      </c>
      <c r="G97" s="23">
        <v>3.2734359999999998</v>
      </c>
      <c r="H97" s="23">
        <v>6.021414</v>
      </c>
      <c r="I97" s="23">
        <v>8.7356750000000005</v>
      </c>
      <c r="J97" s="23">
        <v>13.369350000000001</v>
      </c>
      <c r="K97" s="23">
        <v>23.713170000000002</v>
      </c>
      <c r="L97" s="24">
        <v>39.1877</v>
      </c>
      <c r="M97" s="8">
        <v>11.97143</v>
      </c>
    </row>
    <row r="98" spans="1:13">
      <c r="A98" s="21">
        <v>220313</v>
      </c>
      <c r="B98" s="9" t="s">
        <v>78</v>
      </c>
      <c r="C98" s="22">
        <v>0.54236609999999996</v>
      </c>
      <c r="D98" s="23">
        <v>1.2961419999999999</v>
      </c>
      <c r="E98" s="23">
        <v>2.2366649999999999</v>
      </c>
      <c r="F98" s="23">
        <v>4.2545830000000002</v>
      </c>
      <c r="G98" s="23">
        <v>5.3268579999999996</v>
      </c>
      <c r="H98" s="23">
        <v>8.3780249999999992</v>
      </c>
      <c r="I98" s="23">
        <v>11.624219999999999</v>
      </c>
      <c r="J98" s="23">
        <v>17.097180000000002</v>
      </c>
      <c r="K98" s="23">
        <v>23.162469999999999</v>
      </c>
      <c r="L98" s="24">
        <v>26.081499999999998</v>
      </c>
      <c r="M98" s="8">
        <v>4.8962269999999997</v>
      </c>
    </row>
    <row r="99" spans="1:13">
      <c r="A99" s="21">
        <v>220314</v>
      </c>
      <c r="B99" s="9" t="s">
        <v>79</v>
      </c>
      <c r="C99" s="22">
        <v>0.2566097</v>
      </c>
      <c r="D99" s="23">
        <v>2.0919699999999999</v>
      </c>
      <c r="E99" s="23">
        <v>1.919759</v>
      </c>
      <c r="F99" s="23">
        <v>5.2891579999999996</v>
      </c>
      <c r="G99" s="23">
        <v>2.2838430000000001</v>
      </c>
      <c r="H99" s="23">
        <v>5.0818260000000004</v>
      </c>
      <c r="I99" s="23">
        <v>14.856809999999999</v>
      </c>
      <c r="J99" s="23">
        <v>8.1803399999999993</v>
      </c>
      <c r="K99" s="23">
        <v>28.253240000000002</v>
      </c>
      <c r="L99" s="24">
        <v>31.786439999999999</v>
      </c>
      <c r="M99" s="8">
        <v>13.917960000000001</v>
      </c>
    </row>
    <row r="100" spans="1:13">
      <c r="A100" s="21">
        <v>880210</v>
      </c>
      <c r="B100" s="9" t="s">
        <v>80</v>
      </c>
      <c r="C100" s="22"/>
      <c r="D100" s="23">
        <v>3.225806</v>
      </c>
      <c r="E100" s="23"/>
      <c r="F100" s="23">
        <v>2.1694290000000001</v>
      </c>
      <c r="G100" s="23">
        <v>5.5596819999999996</v>
      </c>
      <c r="H100" s="23">
        <v>11.22512</v>
      </c>
      <c r="I100" s="23">
        <v>14.762829999999999</v>
      </c>
      <c r="J100" s="23">
        <v>27.60031</v>
      </c>
      <c r="K100" s="23">
        <v>22.290520000000001</v>
      </c>
      <c r="L100" s="24">
        <v>13.16629</v>
      </c>
      <c r="M100" s="8">
        <v>2.3681739999999998</v>
      </c>
    </row>
    <row r="101" spans="1:13">
      <c r="A101" s="21">
        <v>880110</v>
      </c>
      <c r="B101" s="9" t="s">
        <v>198</v>
      </c>
      <c r="C101" s="22">
        <v>0.30305379999999998</v>
      </c>
      <c r="D101" s="23">
        <v>0.86622120000000002</v>
      </c>
      <c r="E101" s="23">
        <v>1.3849530000000001</v>
      </c>
      <c r="F101" s="23">
        <v>2.7657159999999998</v>
      </c>
      <c r="G101" s="23">
        <v>3.75196</v>
      </c>
      <c r="H101" s="23">
        <v>5.3349979999999997</v>
      </c>
      <c r="I101" s="23">
        <v>8.9379760000000008</v>
      </c>
      <c r="J101" s="23">
        <v>13.760479999999999</v>
      </c>
      <c r="K101" s="23">
        <v>25.283259999999999</v>
      </c>
      <c r="L101" s="24">
        <v>37.611379999999997</v>
      </c>
      <c r="M101" s="8">
        <v>10.024459999999999</v>
      </c>
    </row>
    <row r="102" spans="1:13">
      <c r="A102" s="21">
        <v>880310</v>
      </c>
      <c r="B102" s="9" t="s">
        <v>199</v>
      </c>
      <c r="C102" s="22"/>
      <c r="D102" s="23">
        <v>4.58258E-2</v>
      </c>
      <c r="E102" s="23">
        <v>3.028365</v>
      </c>
      <c r="F102" s="23">
        <v>7.8285499999999999</v>
      </c>
      <c r="G102" s="23">
        <v>3.0305270000000002</v>
      </c>
      <c r="H102" s="23">
        <v>10.550090000000001</v>
      </c>
      <c r="I102" s="23">
        <v>13.16703</v>
      </c>
      <c r="J102" s="23">
        <v>15.693899999999999</v>
      </c>
      <c r="K102" s="23">
        <v>37.364620000000002</v>
      </c>
      <c r="L102" s="24">
        <v>9.2910799999999991</v>
      </c>
      <c r="M102" s="8">
        <v>3.0658300000000001</v>
      </c>
    </row>
    <row r="103" spans="1:13">
      <c r="A103" s="21">
        <v>690116</v>
      </c>
      <c r="B103" s="9" t="s">
        <v>81</v>
      </c>
      <c r="C103" s="22">
        <v>1.573232</v>
      </c>
      <c r="D103" s="23">
        <v>2.3524210000000001</v>
      </c>
      <c r="E103" s="23">
        <v>3.588781</v>
      </c>
      <c r="F103" s="23">
        <v>5.4006309999999997</v>
      </c>
      <c r="G103" s="23">
        <v>9.1025399999999994</v>
      </c>
      <c r="H103" s="23">
        <v>10.54623</v>
      </c>
      <c r="I103" s="23">
        <v>15.333930000000001</v>
      </c>
      <c r="J103" s="23">
        <v>15.363950000000001</v>
      </c>
      <c r="K103" s="23">
        <v>14.11773</v>
      </c>
      <c r="L103" s="24">
        <v>22.620550000000001</v>
      </c>
      <c r="M103" s="8">
        <v>2.4850810000000001</v>
      </c>
    </row>
    <row r="104" spans="1:13">
      <c r="A104" s="21">
        <v>530311</v>
      </c>
      <c r="B104" s="9" t="s">
        <v>82</v>
      </c>
      <c r="C104" s="22">
        <v>3.731544</v>
      </c>
      <c r="D104" s="23">
        <v>5.0002240000000002</v>
      </c>
      <c r="E104" s="23">
        <v>6.1891299999999996</v>
      </c>
      <c r="F104" s="23">
        <v>7.8347379999999998</v>
      </c>
      <c r="G104" s="23">
        <v>8.5053289999999997</v>
      </c>
      <c r="H104" s="23">
        <v>10.94745</v>
      </c>
      <c r="I104" s="23">
        <v>10.65143</v>
      </c>
      <c r="J104" s="23">
        <v>11.95703</v>
      </c>
      <c r="K104" s="23">
        <v>15.01624</v>
      </c>
      <c r="L104" s="24">
        <v>20.166879999999999</v>
      </c>
      <c r="M104" s="8">
        <v>2.3710879999999999</v>
      </c>
    </row>
    <row r="105" spans="1:13">
      <c r="A105" s="21">
        <v>560330</v>
      </c>
      <c r="B105" s="9" t="s">
        <v>83</v>
      </c>
      <c r="C105" s="22">
        <v>1.987676</v>
      </c>
      <c r="D105" s="23">
        <v>3.867359</v>
      </c>
      <c r="E105" s="23">
        <v>5.2095900000000004</v>
      </c>
      <c r="F105" s="23">
        <v>6.976782</v>
      </c>
      <c r="G105" s="23">
        <v>8.5095550000000006</v>
      </c>
      <c r="H105" s="23">
        <v>11.52665</v>
      </c>
      <c r="I105" s="23">
        <v>11.9099</v>
      </c>
      <c r="J105" s="23">
        <v>14.185919999999999</v>
      </c>
      <c r="K105" s="23">
        <v>16.34986</v>
      </c>
      <c r="L105" s="24">
        <v>19.476710000000001</v>
      </c>
      <c r="M105" s="8">
        <v>2.2888039999999998</v>
      </c>
    </row>
    <row r="106" spans="1:13">
      <c r="A106" s="21">
        <v>680110</v>
      </c>
      <c r="B106" s="9" t="s">
        <v>84</v>
      </c>
      <c r="C106" s="22">
        <v>0.3921945</v>
      </c>
      <c r="D106" s="23">
        <v>0.88257160000000001</v>
      </c>
      <c r="E106" s="23">
        <v>1.869067</v>
      </c>
      <c r="F106" s="23">
        <v>3.1933530000000001</v>
      </c>
      <c r="G106" s="23">
        <v>4.3925489999999998</v>
      </c>
      <c r="H106" s="23">
        <v>5.9219049999999998</v>
      </c>
      <c r="I106" s="23">
        <v>8.6668260000000004</v>
      </c>
      <c r="J106" s="23">
        <v>10.64152</v>
      </c>
      <c r="K106" s="23">
        <v>22.531839999999999</v>
      </c>
      <c r="L106" s="24">
        <v>41.50817</v>
      </c>
      <c r="M106" s="8">
        <v>9.4496780000000005</v>
      </c>
    </row>
    <row r="107" spans="1:13">
      <c r="A107" s="21">
        <v>530312</v>
      </c>
      <c r="B107" s="9" t="s">
        <v>85</v>
      </c>
      <c r="C107" s="22">
        <v>0.26264379999999998</v>
      </c>
      <c r="D107" s="23">
        <v>0.96713680000000002</v>
      </c>
      <c r="E107" s="23">
        <v>1.2748699999999999</v>
      </c>
      <c r="F107" s="23">
        <v>2.2012450000000001</v>
      </c>
      <c r="G107" s="23">
        <v>3.751566</v>
      </c>
      <c r="H107" s="23">
        <v>6.3050360000000003</v>
      </c>
      <c r="I107" s="23">
        <v>8.8907039999999995</v>
      </c>
      <c r="J107" s="23">
        <v>13.12204</v>
      </c>
      <c r="K107" s="23">
        <v>22.09309</v>
      </c>
      <c r="L107" s="24">
        <v>41.131659999999997</v>
      </c>
      <c r="M107" s="8">
        <v>10.96386</v>
      </c>
    </row>
    <row r="108" spans="1:13">
      <c r="A108" s="21">
        <v>210210</v>
      </c>
      <c r="B108" s="9" t="s">
        <v>86</v>
      </c>
      <c r="C108" s="22">
        <v>0.26903899999999997</v>
      </c>
      <c r="D108" s="23">
        <v>1.142064</v>
      </c>
      <c r="E108" s="23">
        <v>2.0729760000000002</v>
      </c>
      <c r="F108" s="23">
        <v>3.4819619999999998</v>
      </c>
      <c r="G108" s="23">
        <v>4.7806129999999998</v>
      </c>
      <c r="H108" s="23">
        <v>7.4241720000000004</v>
      </c>
      <c r="I108" s="23">
        <v>10.689069999999999</v>
      </c>
      <c r="J108" s="23">
        <v>15.52153</v>
      </c>
      <c r="K108" s="23">
        <v>23.431159999999998</v>
      </c>
      <c r="L108" s="24">
        <v>31.187419999999999</v>
      </c>
      <c r="M108" s="8">
        <v>6.5237280000000002</v>
      </c>
    </row>
    <row r="109" spans="1:13">
      <c r="A109" s="21">
        <v>580400</v>
      </c>
      <c r="B109" s="9" t="s">
        <v>87</v>
      </c>
      <c r="C109" s="22">
        <v>0.75026930000000003</v>
      </c>
      <c r="D109" s="23">
        <v>2.1502520000000001</v>
      </c>
      <c r="E109" s="23">
        <v>2.9491860000000001</v>
      </c>
      <c r="F109" s="23">
        <v>5.5108360000000003</v>
      </c>
      <c r="G109" s="23">
        <v>8.0199529999999992</v>
      </c>
      <c r="H109" s="23">
        <v>9.1745680000000007</v>
      </c>
      <c r="I109" s="23">
        <v>10.926159999999999</v>
      </c>
      <c r="J109" s="23">
        <v>12.168749999999999</v>
      </c>
      <c r="K109" s="23">
        <v>21.32957</v>
      </c>
      <c r="L109" s="24">
        <v>27.02047</v>
      </c>
      <c r="M109" s="8">
        <v>3.3691550000000001</v>
      </c>
    </row>
    <row r="110" spans="1:13">
      <c r="A110" s="21">
        <v>620926</v>
      </c>
      <c r="B110" s="9" t="s">
        <v>88</v>
      </c>
      <c r="C110" s="22">
        <v>2.0519560000000001</v>
      </c>
      <c r="D110" s="23">
        <v>4.383019</v>
      </c>
      <c r="E110" s="23">
        <v>6.2549149999999996</v>
      </c>
      <c r="F110" s="23">
        <v>7.3302969999999998</v>
      </c>
      <c r="G110" s="23">
        <v>9.7290109999999999</v>
      </c>
      <c r="H110" s="23">
        <v>11.032400000000001</v>
      </c>
      <c r="I110" s="23">
        <v>11.81995</v>
      </c>
      <c r="J110" s="23">
        <v>13.20838</v>
      </c>
      <c r="K110" s="23">
        <v>17.304369999999999</v>
      </c>
      <c r="L110" s="24">
        <v>16.8857</v>
      </c>
      <c r="M110" s="8">
        <v>1.735603</v>
      </c>
    </row>
    <row r="111" spans="1:13">
      <c r="A111" s="21">
        <v>590310</v>
      </c>
      <c r="B111" s="9" t="s">
        <v>89</v>
      </c>
      <c r="C111" s="22">
        <v>3.1891630000000002</v>
      </c>
      <c r="D111" s="23">
        <v>5.7720140000000004</v>
      </c>
      <c r="E111" s="23">
        <v>6.9400209999999998</v>
      </c>
      <c r="F111" s="23">
        <v>7.9398200000000001</v>
      </c>
      <c r="G111" s="23">
        <v>8.5974310000000003</v>
      </c>
      <c r="H111" s="23">
        <v>9.2379680000000004</v>
      </c>
      <c r="I111" s="23">
        <v>10.981199999999999</v>
      </c>
      <c r="J111" s="23">
        <v>13.18085</v>
      </c>
      <c r="K111" s="23">
        <v>15.345280000000001</v>
      </c>
      <c r="L111" s="24">
        <v>18.81626</v>
      </c>
      <c r="M111" s="8">
        <v>2.1885910000000002</v>
      </c>
    </row>
    <row r="112" spans="1:13">
      <c r="A112" s="21">
        <v>590410</v>
      </c>
      <c r="B112" s="9" t="s">
        <v>90</v>
      </c>
      <c r="C112" s="22">
        <v>3.718979</v>
      </c>
      <c r="D112" s="23">
        <v>5.188402</v>
      </c>
      <c r="E112" s="23">
        <v>7.4306460000000003</v>
      </c>
      <c r="F112" s="23">
        <v>8.5556760000000001</v>
      </c>
      <c r="G112" s="23">
        <v>9.4074720000000003</v>
      </c>
      <c r="H112" s="23">
        <v>10.286020000000001</v>
      </c>
      <c r="I112" s="23">
        <v>11.124090000000001</v>
      </c>
      <c r="J112" s="23">
        <v>12.974690000000001</v>
      </c>
      <c r="K112" s="23">
        <v>15.336740000000001</v>
      </c>
      <c r="L112" s="24">
        <v>15.97728</v>
      </c>
      <c r="M112" s="8">
        <v>1.698361</v>
      </c>
    </row>
    <row r="113" spans="1:13">
      <c r="A113" s="21">
        <v>590211</v>
      </c>
      <c r="B113" s="9" t="s">
        <v>91</v>
      </c>
      <c r="C113" s="22">
        <v>2.3808449999999999</v>
      </c>
      <c r="D113" s="23">
        <v>4.0774879999999998</v>
      </c>
      <c r="E113" s="23">
        <v>5.4816370000000001</v>
      </c>
      <c r="F113" s="23">
        <v>7.0040990000000001</v>
      </c>
      <c r="G113" s="23">
        <v>8.0815110000000008</v>
      </c>
      <c r="H113" s="23">
        <v>10.082280000000001</v>
      </c>
      <c r="I113" s="23">
        <v>11.653230000000001</v>
      </c>
      <c r="J113" s="23">
        <v>14.26924</v>
      </c>
      <c r="K113" s="23">
        <v>17.80376</v>
      </c>
      <c r="L113" s="24">
        <v>19.16591</v>
      </c>
      <c r="M113" s="8">
        <v>2.371575</v>
      </c>
    </row>
    <row r="114" spans="1:13">
      <c r="A114" s="21">
        <v>590212</v>
      </c>
      <c r="B114" s="9" t="s">
        <v>92</v>
      </c>
      <c r="C114" s="22">
        <v>2.0728309999999999</v>
      </c>
      <c r="D114" s="23">
        <v>3.6858529999999998</v>
      </c>
      <c r="E114" s="23">
        <v>4.8378740000000002</v>
      </c>
      <c r="F114" s="23">
        <v>6.6058969999999997</v>
      </c>
      <c r="G114" s="23">
        <v>7.7974779999999999</v>
      </c>
      <c r="H114" s="23">
        <v>9.5659240000000008</v>
      </c>
      <c r="I114" s="23">
        <v>12.085179999999999</v>
      </c>
      <c r="J114" s="23">
        <v>14.196619999999999</v>
      </c>
      <c r="K114" s="23">
        <v>17.608709999999999</v>
      </c>
      <c r="L114" s="24">
        <v>21.54363</v>
      </c>
      <c r="M114" s="8">
        <v>2.7628970000000002</v>
      </c>
    </row>
    <row r="115" spans="1:13" ht="31.5">
      <c r="A115" s="21">
        <v>340911</v>
      </c>
      <c r="B115" s="9" t="s">
        <v>93</v>
      </c>
      <c r="C115" s="22">
        <v>2.2151339999999999</v>
      </c>
      <c r="D115" s="23">
        <v>3.5951939999999998</v>
      </c>
      <c r="E115" s="23">
        <v>6.435638</v>
      </c>
      <c r="F115" s="23">
        <v>9.3512699999999995</v>
      </c>
      <c r="G115" s="23">
        <v>9.2136220000000009</v>
      </c>
      <c r="H115" s="23">
        <v>9.1107580000000006</v>
      </c>
      <c r="I115" s="23">
        <v>10.77922</v>
      </c>
      <c r="J115" s="23">
        <v>14.010529999999999</v>
      </c>
      <c r="K115" s="23">
        <v>16.72841</v>
      </c>
      <c r="L115" s="24">
        <v>18.560230000000001</v>
      </c>
      <c r="M115" s="8">
        <v>2.0144329999999999</v>
      </c>
    </row>
    <row r="116" spans="1:13" ht="31.5">
      <c r="A116" s="21">
        <v>340912</v>
      </c>
      <c r="B116" s="9" t="s">
        <v>94</v>
      </c>
      <c r="C116" s="22">
        <v>0.1111383</v>
      </c>
      <c r="D116" s="23">
        <v>1.468545</v>
      </c>
      <c r="E116" s="23">
        <v>0.55731660000000005</v>
      </c>
      <c r="F116" s="23">
        <v>2.0852750000000002</v>
      </c>
      <c r="G116" s="23">
        <v>2.6875979999999999</v>
      </c>
      <c r="H116" s="23">
        <v>8.0516609999999993</v>
      </c>
      <c r="I116" s="23">
        <v>11.16718</v>
      </c>
      <c r="J116" s="23">
        <v>13.054869999999999</v>
      </c>
      <c r="K116" s="23">
        <v>27.581230000000001</v>
      </c>
      <c r="L116" s="24">
        <v>33.23518</v>
      </c>
      <c r="M116" s="8">
        <v>12.36613</v>
      </c>
    </row>
    <row r="117" spans="1:13">
      <c r="A117" s="21">
        <v>800700</v>
      </c>
      <c r="B117" s="9" t="s">
        <v>95</v>
      </c>
      <c r="C117" s="22">
        <v>3.5946829999999999</v>
      </c>
      <c r="D117" s="23">
        <v>5.1570499999999999</v>
      </c>
      <c r="E117" s="23">
        <v>7.7077770000000001</v>
      </c>
      <c r="F117" s="23">
        <v>7.4391800000000003</v>
      </c>
      <c r="G117" s="23">
        <v>9.3018769999999993</v>
      </c>
      <c r="H117" s="23">
        <v>10.762180000000001</v>
      </c>
      <c r="I117" s="23">
        <v>11.719110000000001</v>
      </c>
      <c r="J117" s="23">
        <v>13.73039</v>
      </c>
      <c r="K117" s="23">
        <v>15.554819999999999</v>
      </c>
      <c r="L117" s="24">
        <v>15.03294</v>
      </c>
      <c r="M117" s="8">
        <v>1.6161190000000001</v>
      </c>
    </row>
    <row r="118" spans="1:13">
      <c r="A118" s="21">
        <v>580907</v>
      </c>
      <c r="B118" s="9" t="s">
        <v>96</v>
      </c>
      <c r="C118" s="22">
        <v>8.6953110000000002</v>
      </c>
      <c r="D118" s="23">
        <v>13.33874</v>
      </c>
      <c r="E118" s="23">
        <v>12.57836</v>
      </c>
      <c r="F118" s="23">
        <v>13.2164</v>
      </c>
      <c r="G118" s="23">
        <v>11.397069999999999</v>
      </c>
      <c r="H118" s="23">
        <v>9.4960939999999994</v>
      </c>
      <c r="I118" s="23">
        <v>9.2475140000000007</v>
      </c>
      <c r="J118" s="23">
        <v>7.6401789999999998</v>
      </c>
      <c r="K118" s="23">
        <v>7.0554240000000004</v>
      </c>
      <c r="L118" s="24">
        <v>7.3349060000000001</v>
      </c>
      <c r="M118" s="8">
        <v>0.64357819999999999</v>
      </c>
    </row>
    <row r="119" spans="1:13">
      <c r="A119" s="21">
        <v>580901</v>
      </c>
      <c r="B119" s="9" t="s">
        <v>97</v>
      </c>
      <c r="C119" s="22">
        <v>12.142799999999999</v>
      </c>
      <c r="D119" s="23">
        <v>14.42374</v>
      </c>
      <c r="E119" s="23">
        <v>14.054779999999999</v>
      </c>
      <c r="F119" s="23">
        <v>12.71533</v>
      </c>
      <c r="G119" s="23">
        <v>11.682090000000001</v>
      </c>
      <c r="H119" s="23">
        <v>9.7350340000000006</v>
      </c>
      <c r="I119" s="23">
        <v>8.5313149999999993</v>
      </c>
      <c r="J119" s="23">
        <v>6.4433319999999998</v>
      </c>
      <c r="K119" s="23">
        <v>4.7973189999999999</v>
      </c>
      <c r="L119" s="24">
        <v>5.4742660000000001</v>
      </c>
      <c r="M119" s="8">
        <v>0.46860350000000001</v>
      </c>
    </row>
    <row r="120" spans="1:13">
      <c r="A120" s="21">
        <v>620112</v>
      </c>
      <c r="B120" s="9" t="s">
        <v>98</v>
      </c>
      <c r="C120" s="22">
        <v>0.61456889999999997</v>
      </c>
      <c r="D120" s="23">
        <v>2.6841629999999999</v>
      </c>
      <c r="E120" s="23">
        <v>3.9803009999999999</v>
      </c>
      <c r="F120" s="23">
        <v>4.6802809999999999</v>
      </c>
      <c r="G120" s="23">
        <v>7.6723410000000003</v>
      </c>
      <c r="H120" s="23">
        <v>9.4922470000000008</v>
      </c>
      <c r="I120" s="23">
        <v>10.770210000000001</v>
      </c>
      <c r="J120" s="23">
        <v>13.5047</v>
      </c>
      <c r="K120" s="23">
        <v>19.13242</v>
      </c>
      <c r="L120" s="24">
        <v>27.468769999999999</v>
      </c>
      <c r="M120" s="8">
        <v>3.5802330000000002</v>
      </c>
    </row>
    <row r="121" spans="1:13">
      <c r="A121" s="21">
        <v>620115</v>
      </c>
      <c r="B121" s="9" t="s">
        <v>99</v>
      </c>
      <c r="C121" s="22">
        <v>1.09687</v>
      </c>
      <c r="D121" s="23">
        <v>2.6442559999999999</v>
      </c>
      <c r="E121" s="23">
        <v>3.0192070000000002</v>
      </c>
      <c r="F121" s="23">
        <v>5.0018719999999997</v>
      </c>
      <c r="G121" s="23">
        <v>7.0142300000000004</v>
      </c>
      <c r="H121" s="23">
        <v>9.6090599999999995</v>
      </c>
      <c r="I121" s="23">
        <v>12.120649999999999</v>
      </c>
      <c r="J121" s="23">
        <v>16.764970000000002</v>
      </c>
      <c r="K121" s="23">
        <v>19.17005</v>
      </c>
      <c r="L121" s="24">
        <v>23.55883</v>
      </c>
      <c r="M121" s="8">
        <v>3.3587189999999998</v>
      </c>
    </row>
    <row r="122" spans="1:13">
      <c r="A122" s="21">
        <v>340903</v>
      </c>
      <c r="B122" s="9" t="s">
        <v>100</v>
      </c>
      <c r="C122" s="22">
        <v>1.78105</v>
      </c>
      <c r="D122" s="23">
        <v>3.025992</v>
      </c>
      <c r="E122" s="23">
        <v>3.681352</v>
      </c>
      <c r="F122" s="23">
        <v>4.7802420000000003</v>
      </c>
      <c r="G122" s="23">
        <v>7.3693629999999999</v>
      </c>
      <c r="H122" s="23">
        <v>7.5138670000000003</v>
      </c>
      <c r="I122" s="23">
        <v>9.0284770000000005</v>
      </c>
      <c r="J122" s="23">
        <v>12.106870000000001</v>
      </c>
      <c r="K122" s="23">
        <v>19.460940000000001</v>
      </c>
      <c r="L122" s="24">
        <v>31.251850000000001</v>
      </c>
      <c r="M122" s="8">
        <v>4.24078</v>
      </c>
    </row>
    <row r="123" spans="1:13" ht="31.5">
      <c r="A123" s="21">
        <v>290440</v>
      </c>
      <c r="B123" s="9" t="s">
        <v>101</v>
      </c>
      <c r="C123" s="22">
        <v>0.35573070000000001</v>
      </c>
      <c r="D123" s="23">
        <v>0.98395929999999998</v>
      </c>
      <c r="E123" s="23">
        <v>1.820899</v>
      </c>
      <c r="F123" s="23">
        <v>3.1426090000000002</v>
      </c>
      <c r="G123" s="23">
        <v>3.8156919999999999</v>
      </c>
      <c r="H123" s="23">
        <v>7.6183430000000003</v>
      </c>
      <c r="I123" s="23">
        <v>7.835464</v>
      </c>
      <c r="J123" s="23">
        <v>13.825089999999999</v>
      </c>
      <c r="K123" s="23">
        <v>23.04665</v>
      </c>
      <c r="L123" s="24">
        <v>37.55556</v>
      </c>
      <c r="M123" s="8">
        <v>9.8423990000000003</v>
      </c>
    </row>
    <row r="124" spans="1:13" ht="31.5">
      <c r="A124" s="21">
        <v>220311</v>
      </c>
      <c r="B124" s="9" t="s">
        <v>102</v>
      </c>
      <c r="C124" s="22">
        <v>0.46222760000000002</v>
      </c>
      <c r="D124" s="23">
        <v>1.176218</v>
      </c>
      <c r="E124" s="23">
        <v>1.971651</v>
      </c>
      <c r="F124" s="23">
        <v>3.263042</v>
      </c>
      <c r="G124" s="23">
        <v>5.0300159999999998</v>
      </c>
      <c r="H124" s="23">
        <v>7.4898230000000003</v>
      </c>
      <c r="I124" s="23">
        <v>11.06255</v>
      </c>
      <c r="J124" s="23">
        <v>15.898680000000001</v>
      </c>
      <c r="K124" s="23">
        <v>23.488949999999999</v>
      </c>
      <c r="L124" s="24">
        <v>30.156849999999999</v>
      </c>
      <c r="M124" s="8">
        <v>5.9953779999999997</v>
      </c>
    </row>
    <row r="125" spans="1:13">
      <c r="A125" s="21">
        <v>470211</v>
      </c>
      <c r="B125" s="9" t="s">
        <v>103</v>
      </c>
      <c r="C125" s="22">
        <v>3.1314259999999998</v>
      </c>
      <c r="D125" s="23">
        <v>5.6789420000000002</v>
      </c>
      <c r="E125" s="23">
        <v>7.0171830000000002</v>
      </c>
      <c r="F125" s="23">
        <v>8.9018139999999999</v>
      </c>
      <c r="G125" s="23">
        <v>10.74015</v>
      </c>
      <c r="H125" s="23">
        <v>12.42984</v>
      </c>
      <c r="I125" s="23">
        <v>13.057259999999999</v>
      </c>
      <c r="J125" s="23">
        <v>15.09821</v>
      </c>
      <c r="K125" s="23">
        <v>14.555540000000001</v>
      </c>
      <c r="L125" s="24">
        <v>9.38964</v>
      </c>
      <c r="M125" s="8">
        <v>0.87425609999999998</v>
      </c>
    </row>
    <row r="126" spans="1:13">
      <c r="A126" s="21">
        <v>470212</v>
      </c>
      <c r="B126" s="9" t="s">
        <v>104</v>
      </c>
      <c r="C126" s="22">
        <v>1.0890139999999999</v>
      </c>
      <c r="D126" s="23">
        <v>2.3441459999999998</v>
      </c>
      <c r="E126" s="23">
        <v>3.7818450000000001</v>
      </c>
      <c r="F126" s="23">
        <v>5.6391830000000001</v>
      </c>
      <c r="G126" s="23">
        <v>7.352538</v>
      </c>
      <c r="H126" s="23">
        <v>9.7276609999999994</v>
      </c>
      <c r="I126" s="23">
        <v>12.37168</v>
      </c>
      <c r="J126" s="23">
        <v>15.675470000000001</v>
      </c>
      <c r="K126" s="23">
        <v>20.107980000000001</v>
      </c>
      <c r="L126" s="24">
        <v>21.91047</v>
      </c>
      <c r="M126" s="8">
        <v>2.9799880000000001</v>
      </c>
    </row>
    <row r="127" spans="1:13">
      <c r="A127" s="21">
        <v>340510</v>
      </c>
      <c r="B127" s="9" t="s">
        <v>105</v>
      </c>
      <c r="C127" s="22">
        <v>1.0069129999999999</v>
      </c>
      <c r="D127" s="23">
        <v>2.3289200000000001</v>
      </c>
      <c r="E127" s="23">
        <v>2.8027929999999999</v>
      </c>
      <c r="F127" s="23">
        <v>4.4430860000000001</v>
      </c>
      <c r="G127" s="23">
        <v>6.3189190000000002</v>
      </c>
      <c r="H127" s="23">
        <v>10.160629999999999</v>
      </c>
      <c r="I127" s="23">
        <v>8.8464690000000008</v>
      </c>
      <c r="J127" s="23">
        <v>14.02943</v>
      </c>
      <c r="K127" s="23">
        <v>20.068370000000002</v>
      </c>
      <c r="L127" s="24">
        <v>29.99447</v>
      </c>
      <c r="M127" s="8">
        <v>4.746772</v>
      </c>
    </row>
    <row r="128" spans="1:13">
      <c r="A128" s="21">
        <v>260213</v>
      </c>
      <c r="B128" s="9" t="s">
        <v>106</v>
      </c>
      <c r="C128" s="22">
        <v>0.9485055</v>
      </c>
      <c r="D128" s="23">
        <v>1.5974980000000001</v>
      </c>
      <c r="E128" s="23">
        <v>2.9992079999999999</v>
      </c>
      <c r="F128" s="23">
        <v>3.5735570000000001</v>
      </c>
      <c r="G128" s="23">
        <v>2.9231699999999998</v>
      </c>
      <c r="H128" s="23">
        <v>7.1987889999999997</v>
      </c>
      <c r="I128" s="23">
        <v>12.741569999999999</v>
      </c>
      <c r="J128" s="23">
        <v>12.65968</v>
      </c>
      <c r="K128" s="23">
        <v>20.14902</v>
      </c>
      <c r="L128" s="24">
        <v>35.209000000000003</v>
      </c>
      <c r="M128" s="8">
        <v>12.0448</v>
      </c>
    </row>
    <row r="129" spans="1:13" ht="31.5">
      <c r="A129" s="21">
        <v>260212</v>
      </c>
      <c r="B129" s="9" t="s">
        <v>236</v>
      </c>
      <c r="C129" s="22">
        <v>3.58596</v>
      </c>
      <c r="D129" s="23">
        <v>5.4186290000000001</v>
      </c>
      <c r="E129" s="23">
        <v>6.6705430000000003</v>
      </c>
      <c r="F129" s="23">
        <v>7.4654530000000001</v>
      </c>
      <c r="G129" s="23">
        <v>8.6492769999999997</v>
      </c>
      <c r="H129" s="23">
        <v>9.5907</v>
      </c>
      <c r="I129" s="23">
        <v>11.53702</v>
      </c>
      <c r="J129" s="23">
        <v>14.070209999999999</v>
      </c>
      <c r="K129" s="23">
        <v>16.48068</v>
      </c>
      <c r="L129" s="24">
        <v>16.53152</v>
      </c>
      <c r="M129" s="8">
        <v>1.911319</v>
      </c>
    </row>
    <row r="130" spans="1:13">
      <c r="A130" s="21">
        <v>260214</v>
      </c>
      <c r="B130" s="9" t="s">
        <v>237</v>
      </c>
      <c r="C130" s="22">
        <v>8.1606450000000006</v>
      </c>
      <c r="D130" s="23">
        <v>12.16722</v>
      </c>
      <c r="E130" s="23">
        <v>5.835261</v>
      </c>
      <c r="F130" s="23">
        <v>4.9690640000000004</v>
      </c>
      <c r="G130" s="23">
        <v>1.455727</v>
      </c>
      <c r="H130" s="23">
        <v>2.7798020000000001</v>
      </c>
      <c r="I130" s="23">
        <v>4.9026889999999996</v>
      </c>
      <c r="J130" s="23">
        <v>14.23085</v>
      </c>
      <c r="K130" s="23">
        <v>6.737463</v>
      </c>
      <c r="L130" s="24">
        <v>38.761279999999999</v>
      </c>
      <c r="M130" s="8">
        <v>26.626750000000001</v>
      </c>
    </row>
    <row r="131" spans="1:13">
      <c r="A131" s="21">
        <v>260211</v>
      </c>
      <c r="B131" s="9" t="s">
        <v>238</v>
      </c>
      <c r="C131" s="22">
        <v>6.5290679999999996</v>
      </c>
      <c r="D131" s="23">
        <v>10.16499</v>
      </c>
      <c r="E131" s="23">
        <v>13.04726</v>
      </c>
      <c r="F131" s="23">
        <v>13.7857</v>
      </c>
      <c r="G131" s="23">
        <v>14.27506</v>
      </c>
      <c r="H131" s="23">
        <v>13.981350000000001</v>
      </c>
      <c r="I131" s="23">
        <v>12.24944</v>
      </c>
      <c r="J131" s="23">
        <v>8.5056159999999998</v>
      </c>
      <c r="K131" s="23">
        <v>4.2709900000000003</v>
      </c>
      <c r="L131" s="24">
        <v>3.190544</v>
      </c>
      <c r="M131" s="8">
        <v>0.2235048</v>
      </c>
    </row>
    <row r="132" spans="1:13">
      <c r="A132" s="21">
        <v>590111</v>
      </c>
      <c r="B132" s="9" t="s">
        <v>107</v>
      </c>
      <c r="C132" s="22">
        <v>4.0371810000000004</v>
      </c>
      <c r="D132" s="23">
        <v>5.9602519999999997</v>
      </c>
      <c r="E132" s="23">
        <v>6.9764210000000002</v>
      </c>
      <c r="F132" s="23">
        <v>8.0999020000000002</v>
      </c>
      <c r="G132" s="23">
        <v>9.1942280000000007</v>
      </c>
      <c r="H132" s="23">
        <v>9.3504430000000003</v>
      </c>
      <c r="I132" s="23">
        <v>11.01792</v>
      </c>
      <c r="J132" s="23">
        <v>12.74067</v>
      </c>
      <c r="K132" s="23">
        <v>15.2683</v>
      </c>
      <c r="L132" s="24">
        <v>17.354679999999998</v>
      </c>
      <c r="M132" s="8">
        <v>1.8875630000000001</v>
      </c>
    </row>
    <row r="133" spans="1:13">
      <c r="A133" s="21">
        <v>590112</v>
      </c>
      <c r="B133" s="9" t="s">
        <v>108</v>
      </c>
      <c r="C133" s="22">
        <v>3.863432</v>
      </c>
      <c r="D133" s="23">
        <v>5.526999</v>
      </c>
      <c r="E133" s="23">
        <v>8.0763189999999998</v>
      </c>
      <c r="F133" s="23">
        <v>9.8897619999999993</v>
      </c>
      <c r="G133" s="23">
        <v>10.174849999999999</v>
      </c>
      <c r="H133" s="23">
        <v>12.19885</v>
      </c>
      <c r="I133" s="23">
        <v>12.53041</v>
      </c>
      <c r="J133" s="23">
        <v>14.07015</v>
      </c>
      <c r="K133" s="23">
        <v>14.4498</v>
      </c>
      <c r="L133" s="24">
        <v>9.2194380000000002</v>
      </c>
      <c r="M133" s="8">
        <v>0.90610080000000004</v>
      </c>
    </row>
    <row r="134" spans="1:13">
      <c r="A134" s="21">
        <v>340530</v>
      </c>
      <c r="B134" s="9" t="s">
        <v>203</v>
      </c>
      <c r="C134" s="22">
        <v>7.7301489999999999</v>
      </c>
      <c r="D134" s="23">
        <v>9.5069540000000003</v>
      </c>
      <c r="E134" s="23">
        <v>10.56108</v>
      </c>
      <c r="F134" s="23">
        <v>11.82005</v>
      </c>
      <c r="G134" s="23">
        <v>13.93805</v>
      </c>
      <c r="H134" s="23">
        <v>12.37199</v>
      </c>
      <c r="I134" s="23">
        <v>12.206989999999999</v>
      </c>
      <c r="J134" s="23">
        <v>9.8279340000000008</v>
      </c>
      <c r="K134" s="23">
        <v>7.025779</v>
      </c>
      <c r="L134" s="24">
        <v>5.0110210000000004</v>
      </c>
      <c r="M134" s="8">
        <v>0.35952089999999998</v>
      </c>
    </row>
    <row r="135" spans="1:13">
      <c r="A135" s="21">
        <v>340520</v>
      </c>
      <c r="B135" s="9" t="s">
        <v>204</v>
      </c>
      <c r="C135" s="22">
        <v>1.3643320000000001</v>
      </c>
      <c r="D135" s="23">
        <v>2.0629119999999999</v>
      </c>
      <c r="E135" s="23">
        <v>3.6225049999999999</v>
      </c>
      <c r="F135" s="23">
        <v>5.6369410000000002</v>
      </c>
      <c r="G135" s="23">
        <v>7.676952</v>
      </c>
      <c r="H135" s="23">
        <v>7.9324820000000003</v>
      </c>
      <c r="I135" s="23">
        <v>9.5591629999999999</v>
      </c>
      <c r="J135" s="23">
        <v>12.72803</v>
      </c>
      <c r="K135" s="23">
        <v>24.344650000000001</v>
      </c>
      <c r="L135" s="24">
        <v>25.072030000000002</v>
      </c>
      <c r="M135" s="8">
        <v>3.2658839999999998</v>
      </c>
    </row>
    <row r="136" spans="1:13">
      <c r="A136" s="21">
        <v>900002</v>
      </c>
      <c r="B136" s="9" t="s">
        <v>109</v>
      </c>
      <c r="C136" s="22">
        <v>1.049464</v>
      </c>
      <c r="D136" s="23">
        <v>1.948496</v>
      </c>
      <c r="E136" s="23">
        <v>3.2905340000000001</v>
      </c>
      <c r="F136" s="23">
        <v>5.4966520000000001</v>
      </c>
      <c r="G136" s="23">
        <v>6.9769059999999996</v>
      </c>
      <c r="H136" s="23">
        <v>10.345050000000001</v>
      </c>
      <c r="I136" s="23">
        <v>13.367509999999999</v>
      </c>
      <c r="J136" s="23">
        <v>16.406700000000001</v>
      </c>
      <c r="K136" s="23">
        <v>20.264869999999998</v>
      </c>
      <c r="L136" s="24">
        <v>20.853819999999999</v>
      </c>
      <c r="M136" s="8">
        <v>2.9889790000000001</v>
      </c>
    </row>
    <row r="137" spans="1:13">
      <c r="A137" s="21">
        <v>790320</v>
      </c>
      <c r="B137" s="9" t="s">
        <v>110</v>
      </c>
      <c r="C137" s="22">
        <v>1.7353909999999999</v>
      </c>
      <c r="D137" s="23">
        <v>3.6537120000000001</v>
      </c>
      <c r="E137" s="23">
        <v>4.874962</v>
      </c>
      <c r="F137" s="23">
        <v>6.3410679999999999</v>
      </c>
      <c r="G137" s="23">
        <v>8.8087169999999997</v>
      </c>
      <c r="H137" s="23">
        <v>10.66324</v>
      </c>
      <c r="I137" s="23">
        <v>11.688409999999999</v>
      </c>
      <c r="J137" s="23">
        <v>14.196770000000001</v>
      </c>
      <c r="K137" s="23">
        <v>17.43563</v>
      </c>
      <c r="L137" s="24">
        <v>20.6021</v>
      </c>
      <c r="M137" s="8">
        <v>2.3388309999999999</v>
      </c>
    </row>
    <row r="138" spans="1:13" ht="31.5">
      <c r="A138" s="21">
        <v>670310</v>
      </c>
      <c r="B138" s="9" t="s">
        <v>111</v>
      </c>
      <c r="C138" s="22">
        <v>0.28247610000000001</v>
      </c>
      <c r="D138" s="23">
        <v>0.92781259999999999</v>
      </c>
      <c r="E138" s="23">
        <v>1.42292</v>
      </c>
      <c r="F138" s="23">
        <v>2.4641519999999999</v>
      </c>
      <c r="G138" s="23">
        <v>4.0129630000000001</v>
      </c>
      <c r="H138" s="23">
        <v>6.8720049999999997</v>
      </c>
      <c r="I138" s="23">
        <v>11.0633</v>
      </c>
      <c r="J138" s="23">
        <v>15.483560000000001</v>
      </c>
      <c r="K138" s="23">
        <v>24.98321</v>
      </c>
      <c r="L138" s="24">
        <v>32.487589999999997</v>
      </c>
      <c r="M138" s="8">
        <v>8.0956620000000008</v>
      </c>
    </row>
    <row r="139" spans="1:13">
      <c r="A139" s="21">
        <v>250911</v>
      </c>
      <c r="B139" s="9" t="s">
        <v>112</v>
      </c>
      <c r="C139" s="22">
        <v>16.793759999999999</v>
      </c>
      <c r="D139" s="23">
        <v>15.90385</v>
      </c>
      <c r="E139" s="23">
        <v>19.838460000000001</v>
      </c>
      <c r="F139" s="23">
        <v>3.306324</v>
      </c>
      <c r="G139" s="23">
        <v>13.72461</v>
      </c>
      <c r="H139" s="23">
        <v>9.6809729999999998</v>
      </c>
      <c r="I139" s="23">
        <v>9.4610479999999999</v>
      </c>
      <c r="J139" s="23">
        <v>0.60040700000000002</v>
      </c>
      <c r="K139" s="23">
        <v>2.92523</v>
      </c>
      <c r="L139" s="24">
        <v>7.7653429999999997</v>
      </c>
      <c r="M139" s="8">
        <v>0.56579699999999999</v>
      </c>
    </row>
    <row r="140" spans="1:13" ht="31.5">
      <c r="A140" s="21">
        <v>250912</v>
      </c>
      <c r="B140" s="9" t="s">
        <v>205</v>
      </c>
      <c r="C140" s="22">
        <v>4.6899889999999997</v>
      </c>
      <c r="D140" s="23">
        <v>5.4785560000000002</v>
      </c>
      <c r="E140" s="23">
        <v>10.442019999999999</v>
      </c>
      <c r="F140" s="23">
        <v>6.3058290000000001</v>
      </c>
      <c r="G140" s="23">
        <v>8.9196779999999993</v>
      </c>
      <c r="H140" s="23">
        <v>12.991009999999999</v>
      </c>
      <c r="I140" s="23">
        <v>11.69633</v>
      </c>
      <c r="J140" s="23">
        <v>12.93417</v>
      </c>
      <c r="K140" s="23">
        <v>15.334860000000001</v>
      </c>
      <c r="L140" s="24">
        <v>11.207549999999999</v>
      </c>
      <c r="M140" s="8">
        <v>1.2564979999999999</v>
      </c>
    </row>
    <row r="141" spans="1:13">
      <c r="A141" s="21">
        <v>580906</v>
      </c>
      <c r="B141" s="9" t="s">
        <v>113</v>
      </c>
      <c r="C141" s="22">
        <v>1.930728</v>
      </c>
      <c r="D141" s="23">
        <v>4.6014280000000003</v>
      </c>
      <c r="E141" s="23">
        <v>5.4815110000000002</v>
      </c>
      <c r="F141" s="23">
        <v>7.8171850000000003</v>
      </c>
      <c r="G141" s="23">
        <v>6.2549219999999996</v>
      </c>
      <c r="H141" s="23">
        <v>11.72682</v>
      </c>
      <c r="I141" s="23">
        <v>13.962730000000001</v>
      </c>
      <c r="J141" s="23">
        <v>14.085369999999999</v>
      </c>
      <c r="K141" s="23">
        <v>16.156079999999999</v>
      </c>
      <c r="L141" s="24">
        <v>17.983229999999999</v>
      </c>
      <c r="M141" s="8">
        <v>2.8750529999999999</v>
      </c>
    </row>
    <row r="142" spans="1:13">
      <c r="A142" s="21">
        <v>580905</v>
      </c>
      <c r="B142" s="9" t="s">
        <v>114</v>
      </c>
      <c r="C142" s="22">
        <v>2.1592380000000002</v>
      </c>
      <c r="D142" s="23">
        <v>4.1250929999999997</v>
      </c>
      <c r="E142" s="23">
        <v>5.8657339999999998</v>
      </c>
      <c r="F142" s="23">
        <v>6.9791230000000004</v>
      </c>
      <c r="G142" s="23">
        <v>8.8248610000000003</v>
      </c>
      <c r="H142" s="23">
        <v>10.68956</v>
      </c>
      <c r="I142" s="23">
        <v>12.787459999999999</v>
      </c>
      <c r="J142" s="23">
        <v>14.338150000000001</v>
      </c>
      <c r="K142" s="23">
        <v>17.06513</v>
      </c>
      <c r="L142" s="24">
        <v>17.16564</v>
      </c>
      <c r="M142" s="8">
        <v>1.945146</v>
      </c>
    </row>
    <row r="143" spans="1:13" ht="31.5">
      <c r="A143" s="21">
        <v>570230</v>
      </c>
      <c r="B143" s="9" t="s">
        <v>115</v>
      </c>
      <c r="C143" s="22">
        <v>2.8294929999999998</v>
      </c>
      <c r="D143" s="23">
        <v>4.5198460000000003</v>
      </c>
      <c r="E143" s="23">
        <v>4.1938180000000003</v>
      </c>
      <c r="F143" s="23">
        <v>4.9545890000000004</v>
      </c>
      <c r="G143" s="23">
        <v>9.1514939999999996</v>
      </c>
      <c r="H143" s="23">
        <v>11.780150000000001</v>
      </c>
      <c r="I143" s="23">
        <v>15.85562</v>
      </c>
      <c r="J143" s="23">
        <v>13.004</v>
      </c>
      <c r="K143" s="23">
        <v>19.137889999999999</v>
      </c>
      <c r="L143" s="24">
        <v>14.5731</v>
      </c>
      <c r="M143" s="8">
        <v>1.5924290000000001</v>
      </c>
    </row>
    <row r="144" spans="1:13">
      <c r="A144" s="21">
        <v>230151</v>
      </c>
      <c r="B144" s="9" t="s">
        <v>116</v>
      </c>
      <c r="C144" s="22">
        <v>0.38459660000000001</v>
      </c>
      <c r="D144" s="23">
        <v>0.72879479999999996</v>
      </c>
      <c r="E144" s="23">
        <v>1.472323</v>
      </c>
      <c r="F144" s="23">
        <v>2.195452</v>
      </c>
      <c r="G144" s="23">
        <v>3.5129679999999999</v>
      </c>
      <c r="H144" s="23">
        <v>6.4872310000000004</v>
      </c>
      <c r="I144" s="23">
        <v>8.1474089999999997</v>
      </c>
      <c r="J144" s="23">
        <v>11.44422</v>
      </c>
      <c r="K144" s="23">
        <v>20.327300000000001</v>
      </c>
      <c r="L144" s="24">
        <v>45.299709999999997</v>
      </c>
      <c r="M144" s="8">
        <v>12.895</v>
      </c>
    </row>
    <row r="145" spans="1:13" ht="31.5">
      <c r="A145" s="21">
        <v>220901</v>
      </c>
      <c r="B145" s="9" t="s">
        <v>117</v>
      </c>
      <c r="C145" s="22">
        <v>2.3605019999999999</v>
      </c>
      <c r="D145" s="23">
        <v>4.7787889999999997</v>
      </c>
      <c r="E145" s="23">
        <v>7.069928</v>
      </c>
      <c r="F145" s="23">
        <v>10.82422</v>
      </c>
      <c r="G145" s="23">
        <v>8.6731180000000005</v>
      </c>
      <c r="H145" s="23">
        <v>12.36908</v>
      </c>
      <c r="I145" s="23">
        <v>9.4494349999999994</v>
      </c>
      <c r="J145" s="23">
        <v>15.00835</v>
      </c>
      <c r="K145" s="23">
        <v>15.92403</v>
      </c>
      <c r="L145" s="24">
        <v>13.54256</v>
      </c>
      <c r="M145" s="8">
        <v>1.5614410000000001</v>
      </c>
    </row>
    <row r="146" spans="1:13">
      <c r="A146" s="21">
        <v>220902</v>
      </c>
      <c r="B146" s="9" t="s">
        <v>118</v>
      </c>
      <c r="C146" s="22">
        <v>0.76098370000000004</v>
      </c>
      <c r="D146" s="23">
        <v>0.22030710000000001</v>
      </c>
      <c r="E146" s="23">
        <v>0.86128070000000001</v>
      </c>
      <c r="F146" s="23">
        <v>1.5511269999999999</v>
      </c>
      <c r="G146" s="23">
        <v>3.0801940000000001</v>
      </c>
      <c r="H146" s="23">
        <v>2.9258289999999998</v>
      </c>
      <c r="I146" s="23">
        <v>8.1113780000000002</v>
      </c>
      <c r="J146" s="23">
        <v>20.831499999999998</v>
      </c>
      <c r="K146" s="23">
        <v>20.422930000000001</v>
      </c>
      <c r="L146" s="24">
        <v>41.234470000000002</v>
      </c>
      <c r="M146" s="8">
        <v>13.38697</v>
      </c>
    </row>
    <row r="147" spans="1:13">
      <c r="A147" s="21">
        <v>650310</v>
      </c>
      <c r="B147" s="9" t="s">
        <v>119</v>
      </c>
      <c r="C147" s="22">
        <v>2.5997089999999998</v>
      </c>
      <c r="D147" s="23">
        <v>3.9437899999999999</v>
      </c>
      <c r="E147" s="23">
        <v>5.5803929999999999</v>
      </c>
      <c r="F147" s="23">
        <v>6.8783010000000004</v>
      </c>
      <c r="G147" s="23">
        <v>8.2295210000000001</v>
      </c>
      <c r="H147" s="23">
        <v>9.7416680000000007</v>
      </c>
      <c r="I147" s="23">
        <v>11.44783</v>
      </c>
      <c r="J147" s="23">
        <v>13.6075</v>
      </c>
      <c r="K147" s="23">
        <v>16.845020000000002</v>
      </c>
      <c r="L147" s="24">
        <v>21.126280000000001</v>
      </c>
      <c r="M147" s="8">
        <v>2.5671330000000001</v>
      </c>
    </row>
    <row r="148" spans="1:13">
      <c r="A148" s="21">
        <v>270104</v>
      </c>
      <c r="B148" s="9" t="s">
        <v>120</v>
      </c>
      <c r="C148" s="22">
        <v>4.1111050000000002</v>
      </c>
      <c r="D148" s="23">
        <v>6.4119529999999996</v>
      </c>
      <c r="E148" s="23">
        <v>6.8726070000000004</v>
      </c>
      <c r="F148" s="23">
        <v>10.083119999999999</v>
      </c>
      <c r="G148" s="23">
        <v>10.900180000000001</v>
      </c>
      <c r="H148" s="23">
        <v>11.99433</v>
      </c>
      <c r="I148" s="23">
        <v>13.74582</v>
      </c>
      <c r="J148" s="23">
        <v>13.86074</v>
      </c>
      <c r="K148" s="23">
        <v>12.828569999999999</v>
      </c>
      <c r="L148" s="24">
        <v>9.1915739999999992</v>
      </c>
      <c r="M148" s="8">
        <v>0.8432499</v>
      </c>
    </row>
    <row r="149" spans="1:13">
      <c r="A149" s="21">
        <v>560110</v>
      </c>
      <c r="B149" s="9" t="s">
        <v>206</v>
      </c>
      <c r="C149" s="22">
        <v>2.2431960000000002</v>
      </c>
      <c r="D149" s="23">
        <v>4.3167540000000004</v>
      </c>
      <c r="E149" s="23">
        <v>5.6244129999999997</v>
      </c>
      <c r="F149" s="23">
        <v>7.1322159999999997</v>
      </c>
      <c r="G149" s="23">
        <v>8.4701959999999996</v>
      </c>
      <c r="H149" s="23">
        <v>10.88833</v>
      </c>
      <c r="I149" s="23">
        <v>12.77904</v>
      </c>
      <c r="J149" s="23">
        <v>14.423349999999999</v>
      </c>
      <c r="K149" s="23">
        <v>16.192740000000001</v>
      </c>
      <c r="L149" s="24">
        <v>17.929780000000001</v>
      </c>
      <c r="M149" s="8">
        <v>2.1168079999999998</v>
      </c>
    </row>
    <row r="150" spans="1:13">
      <c r="A150" s="21">
        <v>580114</v>
      </c>
      <c r="B150" s="9" t="s">
        <v>121</v>
      </c>
      <c r="C150" s="22">
        <v>1.3282689999999999</v>
      </c>
      <c r="D150" s="23">
        <v>2.585483</v>
      </c>
      <c r="E150" s="23">
        <v>4.8710360000000001</v>
      </c>
      <c r="F150" s="23">
        <v>7.2086269999999999</v>
      </c>
      <c r="G150" s="23">
        <v>8.7925649999999997</v>
      </c>
      <c r="H150" s="23">
        <v>10.88054</v>
      </c>
      <c r="I150" s="23">
        <v>11.97597</v>
      </c>
      <c r="J150" s="23">
        <v>15.97124</v>
      </c>
      <c r="K150" s="23">
        <v>17.85116</v>
      </c>
      <c r="L150" s="24">
        <v>18.53511</v>
      </c>
      <c r="M150" s="8">
        <v>2.1080429999999999</v>
      </c>
    </row>
    <row r="151" spans="1:13">
      <c r="A151" s="21">
        <v>580113</v>
      </c>
      <c r="B151" s="9" t="s">
        <v>122</v>
      </c>
      <c r="C151" s="22">
        <v>0.98513189999999995</v>
      </c>
      <c r="D151" s="23">
        <v>2.217044</v>
      </c>
      <c r="E151" s="23">
        <v>3.973446</v>
      </c>
      <c r="F151" s="23">
        <v>5.4203729999999997</v>
      </c>
      <c r="G151" s="23">
        <v>7.4462900000000003</v>
      </c>
      <c r="H151" s="23">
        <v>9.9171390000000006</v>
      </c>
      <c r="I151" s="23">
        <v>12.93106</v>
      </c>
      <c r="J151" s="23">
        <v>15.900589999999999</v>
      </c>
      <c r="K151" s="23">
        <v>19.218319999999999</v>
      </c>
      <c r="L151" s="24">
        <v>21.990600000000001</v>
      </c>
      <c r="M151" s="8">
        <v>2.95323</v>
      </c>
    </row>
    <row r="152" spans="1:13">
      <c r="A152" s="21">
        <v>530902</v>
      </c>
      <c r="B152" s="9" t="s">
        <v>123</v>
      </c>
      <c r="C152" s="22">
        <v>0.44499929999999999</v>
      </c>
      <c r="D152" s="23">
        <v>0.60885160000000005</v>
      </c>
      <c r="E152" s="23">
        <v>3.7681610000000001</v>
      </c>
      <c r="F152" s="23">
        <v>3.7988040000000001</v>
      </c>
      <c r="G152" s="23">
        <v>10.009790000000001</v>
      </c>
      <c r="H152" s="23">
        <v>9.0234009999999998</v>
      </c>
      <c r="I152" s="23">
        <v>9.4209519999999998</v>
      </c>
      <c r="J152" s="23">
        <v>16.056069999999998</v>
      </c>
      <c r="K152" s="23">
        <v>19.526530000000001</v>
      </c>
      <c r="L152" s="24">
        <v>27.34244</v>
      </c>
      <c r="M152" s="8">
        <v>2.7315689999999999</v>
      </c>
    </row>
    <row r="153" spans="1:13" ht="31.5">
      <c r="A153" s="21">
        <v>230901</v>
      </c>
      <c r="B153" s="9" t="s">
        <v>124</v>
      </c>
      <c r="C153" s="22">
        <v>1.412247</v>
      </c>
      <c r="D153" s="23">
        <v>3.475263</v>
      </c>
      <c r="E153" s="23">
        <v>5.5095640000000001</v>
      </c>
      <c r="F153" s="23">
        <v>6.7667809999999999</v>
      </c>
      <c r="G153" s="23">
        <v>9.6857520000000008</v>
      </c>
      <c r="H153" s="23">
        <v>11.423019999999999</v>
      </c>
      <c r="I153" s="23">
        <v>11.31765</v>
      </c>
      <c r="J153" s="23">
        <v>13.33999</v>
      </c>
      <c r="K153" s="23">
        <v>16.116320000000002</v>
      </c>
      <c r="L153" s="24">
        <v>20.953420000000001</v>
      </c>
      <c r="M153" s="8">
        <v>2.1633239999999998</v>
      </c>
    </row>
    <row r="154" spans="1:13" ht="31.5">
      <c r="A154" s="21">
        <v>220211</v>
      </c>
      <c r="B154" s="9" t="s">
        <v>125</v>
      </c>
      <c r="C154" s="22">
        <v>2.2549250000000001</v>
      </c>
      <c r="D154" s="23">
        <v>3.7389109999999999</v>
      </c>
      <c r="E154" s="23">
        <v>4.8955130000000002</v>
      </c>
      <c r="F154" s="23">
        <v>5.9727750000000004</v>
      </c>
      <c r="G154" s="23">
        <v>7.1486549999999998</v>
      </c>
      <c r="H154" s="23">
        <v>8.6581869999999999</v>
      </c>
      <c r="I154" s="23">
        <v>10.88818</v>
      </c>
      <c r="J154" s="23">
        <v>14.07225</v>
      </c>
      <c r="K154" s="23">
        <v>18.620809999999999</v>
      </c>
      <c r="L154" s="24">
        <v>23.749790000000001</v>
      </c>
      <c r="M154" s="8">
        <v>3.3222740000000002</v>
      </c>
    </row>
    <row r="155" spans="1:13" ht="31.5">
      <c r="A155" s="21">
        <v>220212</v>
      </c>
      <c r="B155" s="9" t="s">
        <v>126</v>
      </c>
      <c r="C155" s="22">
        <v>0.69729629999999998</v>
      </c>
      <c r="D155" s="23">
        <v>1.6867840000000001</v>
      </c>
      <c r="E155" s="23">
        <v>2.499889</v>
      </c>
      <c r="F155" s="23">
        <v>3.7595390000000002</v>
      </c>
      <c r="G155" s="23">
        <v>4.7289589999999997</v>
      </c>
      <c r="H155" s="23">
        <v>6.9186209999999999</v>
      </c>
      <c r="I155" s="23">
        <v>10.62251</v>
      </c>
      <c r="J155" s="23">
        <v>13.64373</v>
      </c>
      <c r="K155" s="23">
        <v>20.96987</v>
      </c>
      <c r="L155" s="24">
        <v>34.472810000000003</v>
      </c>
      <c r="M155" s="8">
        <v>7.2897239999999996</v>
      </c>
    </row>
    <row r="156" spans="1:13">
      <c r="A156" s="21">
        <v>300221</v>
      </c>
      <c r="B156" s="9" t="s">
        <v>207</v>
      </c>
      <c r="C156" s="22">
        <v>0.6474974</v>
      </c>
      <c r="D156" s="23">
        <v>5.0372409999999999</v>
      </c>
      <c r="E156" s="23">
        <v>3.9934319999999999</v>
      </c>
      <c r="F156" s="23">
        <v>8.7013309999999997</v>
      </c>
      <c r="G156" s="23">
        <v>12.84056</v>
      </c>
      <c r="H156" s="23">
        <v>13.90488</v>
      </c>
      <c r="I156" s="23">
        <v>15.63542</v>
      </c>
      <c r="J156" s="23">
        <v>11.231109999999999</v>
      </c>
      <c r="K156" s="23">
        <v>15.12241</v>
      </c>
      <c r="L156" s="24">
        <v>12.88611</v>
      </c>
      <c r="M156" s="8">
        <v>1.003547</v>
      </c>
    </row>
    <row r="157" spans="1:13">
      <c r="A157" s="21">
        <v>300211</v>
      </c>
      <c r="B157" s="9" t="s">
        <v>208</v>
      </c>
      <c r="C157" s="22">
        <v>1.638177</v>
      </c>
      <c r="D157" s="23">
        <v>5.6738160000000004</v>
      </c>
      <c r="E157" s="23">
        <v>6.1391989999999996</v>
      </c>
      <c r="F157" s="23">
        <v>9.3720490000000005</v>
      </c>
      <c r="G157" s="23">
        <v>13.94285</v>
      </c>
      <c r="H157" s="23">
        <v>15.371270000000001</v>
      </c>
      <c r="I157" s="23">
        <v>11.101749999999999</v>
      </c>
      <c r="J157" s="23">
        <v>16.820589999999999</v>
      </c>
      <c r="K157" s="23">
        <v>12.68839</v>
      </c>
      <c r="L157" s="24">
        <v>7.2519010000000002</v>
      </c>
      <c r="M157" s="8">
        <v>0.52011600000000002</v>
      </c>
    </row>
    <row r="158" spans="1:13" ht="31.5">
      <c r="A158" s="21">
        <v>300311</v>
      </c>
      <c r="B158" s="9" t="s">
        <v>211</v>
      </c>
      <c r="C158" s="22">
        <v>1.6223320000000001</v>
      </c>
      <c r="D158" s="23">
        <v>8.0965199999999999</v>
      </c>
      <c r="E158" s="23">
        <v>10.327780000000001</v>
      </c>
      <c r="F158" s="23">
        <v>20.26407</v>
      </c>
      <c r="G158" s="23">
        <v>13.844609999999999</v>
      </c>
      <c r="H158" s="23">
        <v>7.4328430000000001</v>
      </c>
      <c r="I158" s="23">
        <v>6.3670679999999997</v>
      </c>
      <c r="J158" s="23">
        <v>13.85768</v>
      </c>
      <c r="K158" s="23">
        <v>11.698840000000001</v>
      </c>
      <c r="L158" s="24">
        <v>6.4882489999999997</v>
      </c>
      <c r="M158" s="8">
        <v>0.46864790000000001</v>
      </c>
    </row>
    <row r="159" spans="1:13">
      <c r="A159" s="21">
        <v>300321</v>
      </c>
      <c r="B159" s="9" t="s">
        <v>209</v>
      </c>
      <c r="C159" s="22">
        <v>2.8837060000000001</v>
      </c>
      <c r="D159" s="23">
        <v>8.7222069999999992</v>
      </c>
      <c r="E159" s="23">
        <v>12.56133</v>
      </c>
      <c r="F159" s="23">
        <v>11.57673</v>
      </c>
      <c r="G159" s="23">
        <v>14.72899</v>
      </c>
      <c r="H159" s="23">
        <v>10.69417</v>
      </c>
      <c r="I159" s="23">
        <v>11.253830000000001</v>
      </c>
      <c r="J159" s="23">
        <v>10.918889999999999</v>
      </c>
      <c r="K159" s="23">
        <v>11.148400000000001</v>
      </c>
      <c r="L159" s="24">
        <v>5.5117390000000004</v>
      </c>
      <c r="M159" s="8">
        <v>0.3742103</v>
      </c>
    </row>
    <row r="160" spans="1:13">
      <c r="A160" s="21">
        <v>300111</v>
      </c>
      <c r="B160" s="9" t="s">
        <v>210</v>
      </c>
      <c r="C160" s="22">
        <v>5.0811659999999996</v>
      </c>
      <c r="D160" s="23">
        <v>7.8027749999999996</v>
      </c>
      <c r="E160" s="23">
        <v>10.861129999999999</v>
      </c>
      <c r="F160" s="23">
        <v>8.6989739999999998</v>
      </c>
      <c r="G160" s="23">
        <v>13.684570000000001</v>
      </c>
      <c r="H160" s="23">
        <v>15.632759999999999</v>
      </c>
      <c r="I160" s="23">
        <v>8.7905259999999998</v>
      </c>
      <c r="J160" s="23">
        <v>7.5533169999999998</v>
      </c>
      <c r="K160" s="23">
        <v>12.362719999999999</v>
      </c>
      <c r="L160" s="24">
        <v>9.5320649999999993</v>
      </c>
      <c r="M160" s="8">
        <v>0.69655579999999995</v>
      </c>
    </row>
    <row r="161" spans="1:13">
      <c r="A161" s="21">
        <v>680901</v>
      </c>
      <c r="B161" s="9" t="s">
        <v>127</v>
      </c>
      <c r="C161" s="22">
        <v>1.182124</v>
      </c>
      <c r="D161" s="23">
        <v>2.9436599999999999</v>
      </c>
      <c r="E161" s="23">
        <v>3.6413090000000001</v>
      </c>
      <c r="F161" s="23">
        <v>4.7225289999999998</v>
      </c>
      <c r="G161" s="23">
        <v>7.1523839999999996</v>
      </c>
      <c r="H161" s="23">
        <v>8.3286149999999992</v>
      </c>
      <c r="I161" s="23">
        <v>13.43587</v>
      </c>
      <c r="J161" s="23">
        <v>13.435589999999999</v>
      </c>
      <c r="K161" s="23">
        <v>15.071440000000001</v>
      </c>
      <c r="L161" s="24">
        <v>30.086480000000002</v>
      </c>
      <c r="M161" s="8">
        <v>4.2064969999999997</v>
      </c>
    </row>
    <row r="162" spans="1:13" ht="31.5">
      <c r="A162" s="21">
        <v>550110</v>
      </c>
      <c r="B162" s="9" t="s">
        <v>128</v>
      </c>
      <c r="C162" s="22">
        <v>1.561008</v>
      </c>
      <c r="D162" s="23">
        <v>3.1164930000000002</v>
      </c>
      <c r="E162" s="23">
        <v>5.0178349999999998</v>
      </c>
      <c r="F162" s="23">
        <v>6.0617029999999996</v>
      </c>
      <c r="G162" s="23">
        <v>8.0168239999999997</v>
      </c>
      <c r="H162" s="23">
        <v>9.4165709999999994</v>
      </c>
      <c r="I162" s="23">
        <v>11.902290000000001</v>
      </c>
      <c r="J162" s="23">
        <v>14.707800000000001</v>
      </c>
      <c r="K162" s="23">
        <v>18.262979999999999</v>
      </c>
      <c r="L162" s="24">
        <v>21.936499999999999</v>
      </c>
      <c r="M162" s="8">
        <v>2.7363080000000002</v>
      </c>
    </row>
    <row r="163" spans="1:13" ht="63">
      <c r="A163" s="21">
        <v>550320</v>
      </c>
      <c r="B163" s="9" t="s">
        <v>129</v>
      </c>
      <c r="C163" s="22">
        <v>4.4543920000000004</v>
      </c>
      <c r="D163" s="23">
        <v>4.7317099999999996</v>
      </c>
      <c r="E163" s="23">
        <v>7.6557829999999996</v>
      </c>
      <c r="F163" s="23">
        <v>7.4351770000000004</v>
      </c>
      <c r="G163" s="23">
        <v>13.404120000000001</v>
      </c>
      <c r="H163" s="23">
        <v>11.20866</v>
      </c>
      <c r="I163" s="23">
        <v>10.48743</v>
      </c>
      <c r="J163" s="23">
        <v>11.41952</v>
      </c>
      <c r="K163" s="23">
        <v>17.540700000000001</v>
      </c>
      <c r="L163" s="24">
        <v>11.662509999999999</v>
      </c>
      <c r="M163" s="8">
        <v>0.87006919999999999</v>
      </c>
    </row>
    <row r="164" spans="1:13" ht="31.5">
      <c r="A164" s="21">
        <v>550330</v>
      </c>
      <c r="B164" s="9" t="s">
        <v>130</v>
      </c>
      <c r="C164" s="22">
        <v>5.4104190000000001</v>
      </c>
      <c r="D164" s="23">
        <v>5.967727</v>
      </c>
      <c r="E164" s="23">
        <v>7.4505549999999996</v>
      </c>
      <c r="F164" s="23">
        <v>6.0942369999999997</v>
      </c>
      <c r="G164" s="23">
        <v>8.6238279999999996</v>
      </c>
      <c r="H164" s="23">
        <v>9.4023819999999994</v>
      </c>
      <c r="I164" s="23">
        <v>14.547180000000001</v>
      </c>
      <c r="J164" s="23">
        <v>16.56709</v>
      </c>
      <c r="K164" s="23">
        <v>12.43891</v>
      </c>
      <c r="L164" s="24">
        <v>13.497669999999999</v>
      </c>
      <c r="M164" s="8">
        <v>1.5651600000000001</v>
      </c>
    </row>
    <row r="165" spans="1:13" ht="31.5">
      <c r="A165" s="21">
        <v>830201</v>
      </c>
      <c r="B165" s="9" t="s">
        <v>212</v>
      </c>
      <c r="C165" s="22">
        <v>0.66593939999999996</v>
      </c>
      <c r="D165" s="23">
        <v>1.592868</v>
      </c>
      <c r="E165" s="23">
        <v>2.7324709999999999</v>
      </c>
      <c r="F165" s="23">
        <v>4.1612130000000001</v>
      </c>
      <c r="G165" s="23">
        <v>5.9680369999999998</v>
      </c>
      <c r="H165" s="23">
        <v>8.6599459999999997</v>
      </c>
      <c r="I165" s="23">
        <v>11.9946</v>
      </c>
      <c r="J165" s="23">
        <v>16.561409999999999</v>
      </c>
      <c r="K165" s="23">
        <v>22.298190000000002</v>
      </c>
      <c r="L165" s="24">
        <v>25.36533</v>
      </c>
      <c r="M165" s="8">
        <v>4.250197</v>
      </c>
    </row>
    <row r="166" spans="1:13">
      <c r="A166" s="21">
        <v>880120</v>
      </c>
      <c r="B166" s="9" t="s">
        <v>213</v>
      </c>
      <c r="C166" s="22">
        <v>0.29483890000000001</v>
      </c>
      <c r="D166" s="23">
        <v>0.64364759999999999</v>
      </c>
      <c r="E166" s="23">
        <v>1.0238929999999999</v>
      </c>
      <c r="F166" s="23">
        <v>1.8696900000000001</v>
      </c>
      <c r="G166" s="23">
        <v>3.004562</v>
      </c>
      <c r="H166" s="23">
        <v>4.6692600000000004</v>
      </c>
      <c r="I166" s="23">
        <v>8.1935500000000001</v>
      </c>
      <c r="J166" s="23">
        <v>13.96913</v>
      </c>
      <c r="K166" s="23">
        <v>24.677409999999998</v>
      </c>
      <c r="L166" s="24">
        <v>41.65401</v>
      </c>
      <c r="M166" s="8">
        <v>13.86359</v>
      </c>
    </row>
    <row r="167" spans="1:13">
      <c r="A167" s="21">
        <v>830203</v>
      </c>
      <c r="B167" s="9" t="s">
        <v>214</v>
      </c>
      <c r="C167" s="22">
        <v>0.76817670000000005</v>
      </c>
      <c r="D167" s="23">
        <v>1.6372390000000001</v>
      </c>
      <c r="E167" s="23">
        <v>2.6991049999999999</v>
      </c>
      <c r="F167" s="23">
        <v>4.6295979999999997</v>
      </c>
      <c r="G167" s="23">
        <v>5.5836300000000003</v>
      </c>
      <c r="H167" s="23">
        <v>8.6201760000000007</v>
      </c>
      <c r="I167" s="23">
        <v>12.03387</v>
      </c>
      <c r="J167" s="23">
        <v>16.916429999999998</v>
      </c>
      <c r="K167" s="23">
        <v>22.404949999999999</v>
      </c>
      <c r="L167" s="24">
        <v>24.70682</v>
      </c>
      <c r="M167" s="8">
        <v>4.4248669999999999</v>
      </c>
    </row>
    <row r="168" spans="1:13">
      <c r="A168" s="21">
        <v>210110</v>
      </c>
      <c r="B168" s="9" t="s">
        <v>133</v>
      </c>
      <c r="C168" s="22">
        <v>6.0405040000000003</v>
      </c>
      <c r="D168" s="23">
        <v>9.0904330000000009</v>
      </c>
      <c r="E168" s="23">
        <v>12.18853</v>
      </c>
      <c r="F168" s="23">
        <v>14.39667</v>
      </c>
      <c r="G168" s="23">
        <v>14.85594</v>
      </c>
      <c r="H168" s="23">
        <v>14.23541</v>
      </c>
      <c r="I168" s="23">
        <v>12.50179</v>
      </c>
      <c r="J168" s="23">
        <v>9.2559649999999998</v>
      </c>
      <c r="K168" s="23">
        <v>5.611631</v>
      </c>
      <c r="L168" s="24">
        <v>1.823121</v>
      </c>
      <c r="M168" s="8">
        <v>0.1227201</v>
      </c>
    </row>
    <row r="169" spans="1:13">
      <c r="A169" s="21">
        <v>340907</v>
      </c>
      <c r="B169" s="9" t="s">
        <v>255</v>
      </c>
      <c r="C169" s="22">
        <v>6.8926319999999999</v>
      </c>
      <c r="D169" s="23">
        <v>7.1931310000000002</v>
      </c>
      <c r="E169" s="23">
        <v>5.9095510000000004</v>
      </c>
      <c r="F169" s="23">
        <v>12.56462</v>
      </c>
      <c r="G169" s="23">
        <v>10.88569</v>
      </c>
      <c r="H169" s="23">
        <v>13.605700000000001</v>
      </c>
      <c r="I169" s="23">
        <v>9.3371200000000005</v>
      </c>
      <c r="J169" s="23">
        <v>8.1873769999999997</v>
      </c>
      <c r="K169" s="23">
        <v>11.60352</v>
      </c>
      <c r="L169" s="24">
        <v>13.82066</v>
      </c>
      <c r="M169" s="8">
        <v>1.269617</v>
      </c>
    </row>
    <row r="170" spans="1:13">
      <c r="A170" s="21">
        <v>570901</v>
      </c>
      <c r="B170" s="9" t="s">
        <v>134</v>
      </c>
      <c r="C170" s="22">
        <v>-5.8847459999999998</v>
      </c>
      <c r="D170" s="23">
        <v>2.6146699999999998</v>
      </c>
      <c r="E170" s="23">
        <v>8.7402599999999993</v>
      </c>
      <c r="F170" s="23">
        <v>9.7388779999999997</v>
      </c>
      <c r="G170" s="23">
        <v>7.1374209999999998</v>
      </c>
      <c r="H170" s="23">
        <v>10.10849</v>
      </c>
      <c r="I170" s="23">
        <v>8.4589809999999996</v>
      </c>
      <c r="J170" s="23">
        <v>9.8213120000000007</v>
      </c>
      <c r="K170" s="23">
        <v>0.85096450000000001</v>
      </c>
      <c r="L170" s="24">
        <v>48.413780000000003</v>
      </c>
      <c r="M170" s="8">
        <v>6.7830919999999999</v>
      </c>
    </row>
    <row r="171" spans="1:13">
      <c r="A171" s="21">
        <v>340908</v>
      </c>
      <c r="B171" s="9" t="s">
        <v>135</v>
      </c>
      <c r="C171" s="22">
        <v>3.350549</v>
      </c>
      <c r="D171" s="23">
        <v>6.6746689999999997</v>
      </c>
      <c r="E171" s="23">
        <v>4.3533309999999998</v>
      </c>
      <c r="F171" s="23">
        <v>8.9775980000000004</v>
      </c>
      <c r="G171" s="23">
        <v>14.37663</v>
      </c>
      <c r="H171" s="23">
        <v>18.611280000000001</v>
      </c>
      <c r="I171" s="23">
        <v>13.635210000000001</v>
      </c>
      <c r="J171" s="23">
        <v>12.29242</v>
      </c>
      <c r="K171" s="23">
        <v>9.9091360000000002</v>
      </c>
      <c r="L171" s="24">
        <v>7.8191810000000004</v>
      </c>
      <c r="M171" s="8">
        <v>0.54388139999999996</v>
      </c>
    </row>
    <row r="172" spans="1:13">
      <c r="A172" s="21">
        <v>570903</v>
      </c>
      <c r="B172" s="9" t="s">
        <v>136</v>
      </c>
      <c r="C172" s="22">
        <v>5.0003650000000004</v>
      </c>
      <c r="D172" s="23">
        <v>8.5108080000000008</v>
      </c>
      <c r="E172" s="23">
        <v>10.38795</v>
      </c>
      <c r="F172" s="23">
        <v>8.0538799999999995</v>
      </c>
      <c r="G172" s="23">
        <v>11.71317</v>
      </c>
      <c r="H172" s="23">
        <v>9.8582439999999991</v>
      </c>
      <c r="I172" s="23">
        <v>10.359830000000001</v>
      </c>
      <c r="J172" s="23">
        <v>7.3425840000000004</v>
      </c>
      <c r="K172" s="23">
        <v>15.704190000000001</v>
      </c>
      <c r="L172" s="24">
        <v>13.06897</v>
      </c>
      <c r="M172" s="8">
        <v>1.11575</v>
      </c>
    </row>
    <row r="173" spans="1:13" ht="31.5">
      <c r="A173" s="21">
        <v>340901</v>
      </c>
      <c r="B173" s="9" t="s">
        <v>137</v>
      </c>
      <c r="C173" s="22">
        <v>2.046932</v>
      </c>
      <c r="D173" s="23">
        <v>3.5580039999999999</v>
      </c>
      <c r="E173" s="23">
        <v>5.7076070000000003</v>
      </c>
      <c r="F173" s="23">
        <v>5.3378800000000002</v>
      </c>
      <c r="G173" s="23">
        <v>7.7450770000000002</v>
      </c>
      <c r="H173" s="23">
        <v>10.909380000000001</v>
      </c>
      <c r="I173" s="23">
        <v>9.610894</v>
      </c>
      <c r="J173" s="23">
        <v>14.34942</v>
      </c>
      <c r="K173" s="23">
        <v>20.118269999999999</v>
      </c>
      <c r="L173" s="24">
        <v>20.616530000000001</v>
      </c>
      <c r="M173" s="8">
        <v>2.6618879999999998</v>
      </c>
    </row>
    <row r="174" spans="1:13">
      <c r="A174" s="21">
        <v>670902</v>
      </c>
      <c r="B174" s="9" t="s">
        <v>138</v>
      </c>
      <c r="C174" s="22">
        <v>0.60027260000000005</v>
      </c>
      <c r="D174" s="23">
        <v>1.0437289999999999</v>
      </c>
      <c r="E174" s="23">
        <v>1.7944739999999999</v>
      </c>
      <c r="F174" s="23">
        <v>3.4278810000000002</v>
      </c>
      <c r="G174" s="23">
        <v>3.824201</v>
      </c>
      <c r="H174" s="23">
        <v>6.8727450000000001</v>
      </c>
      <c r="I174" s="23">
        <v>10.26601</v>
      </c>
      <c r="J174" s="23">
        <v>14.93519</v>
      </c>
      <c r="K174" s="23">
        <v>21.909669999999998</v>
      </c>
      <c r="L174" s="24">
        <v>35.32582</v>
      </c>
      <c r="M174" s="8">
        <v>9.2374379999999991</v>
      </c>
    </row>
    <row r="175" spans="1:13">
      <c r="A175" s="21">
        <v>350110</v>
      </c>
      <c r="B175" s="9" t="s">
        <v>215</v>
      </c>
      <c r="C175" s="22">
        <v>5.2462939999999998</v>
      </c>
      <c r="D175" s="23">
        <v>7.0738690000000002</v>
      </c>
      <c r="E175" s="23">
        <v>9.310416</v>
      </c>
      <c r="F175" s="23">
        <v>11.54443</v>
      </c>
      <c r="G175" s="23">
        <v>12.610530000000001</v>
      </c>
      <c r="H175" s="23">
        <v>15.34944</v>
      </c>
      <c r="I175" s="23">
        <v>14.27816</v>
      </c>
      <c r="J175" s="23">
        <v>12.507849999999999</v>
      </c>
      <c r="K175" s="23">
        <v>8.3005340000000007</v>
      </c>
      <c r="L175" s="24">
        <v>3.7784810000000002</v>
      </c>
      <c r="M175" s="8">
        <v>0.29962909999999998</v>
      </c>
    </row>
    <row r="176" spans="1:13">
      <c r="A176" s="21">
        <v>230152</v>
      </c>
      <c r="B176" s="9" t="s">
        <v>139</v>
      </c>
      <c r="C176" s="22">
        <v>0.13283529999999999</v>
      </c>
      <c r="D176" s="23">
        <v>0.85815549999999996</v>
      </c>
      <c r="E176" s="23">
        <v>1.0839110000000001</v>
      </c>
      <c r="F176" s="23">
        <v>1.6397170000000001</v>
      </c>
      <c r="G176" s="23">
        <v>2.2923979999999999</v>
      </c>
      <c r="H176" s="23">
        <v>3.34558</v>
      </c>
      <c r="I176" s="23">
        <v>8.0624690000000001</v>
      </c>
      <c r="J176" s="23">
        <v>13.91821</v>
      </c>
      <c r="K176" s="23">
        <v>21.023779999999999</v>
      </c>
      <c r="L176" s="24">
        <v>47.642949999999999</v>
      </c>
      <c r="M176" s="8">
        <v>20.78302</v>
      </c>
    </row>
    <row r="177" spans="1:13" ht="31.5">
      <c r="A177" s="21">
        <v>690113</v>
      </c>
      <c r="B177" s="9" t="s">
        <v>140</v>
      </c>
      <c r="C177" s="22">
        <v>0.47945890000000002</v>
      </c>
      <c r="D177" s="23">
        <v>2.8974169999999999</v>
      </c>
      <c r="E177" s="23">
        <v>3.2988339999999998</v>
      </c>
      <c r="F177" s="23">
        <v>3.5224410000000002</v>
      </c>
      <c r="G177" s="23">
        <v>7.2471730000000001</v>
      </c>
      <c r="H177" s="23">
        <v>6.7788519999999997</v>
      </c>
      <c r="I177" s="23">
        <v>15.244759999999999</v>
      </c>
      <c r="J177" s="23">
        <v>15.001390000000001</v>
      </c>
      <c r="K177" s="23">
        <v>22.10209</v>
      </c>
      <c r="L177" s="24">
        <v>23.427579999999999</v>
      </c>
      <c r="M177" s="8">
        <v>3.2326510000000002</v>
      </c>
    </row>
    <row r="178" spans="1:13" ht="31.5">
      <c r="A178" s="21">
        <v>340620</v>
      </c>
      <c r="B178" s="9" t="s">
        <v>141</v>
      </c>
      <c r="C178" s="22">
        <v>1.988591</v>
      </c>
      <c r="D178" s="23">
        <v>3.5001150000000001</v>
      </c>
      <c r="E178" s="23">
        <v>5.102735</v>
      </c>
      <c r="F178" s="23">
        <v>6.2679039999999997</v>
      </c>
      <c r="G178" s="23">
        <v>6.6228980000000002</v>
      </c>
      <c r="H178" s="23">
        <v>8.7972409999999996</v>
      </c>
      <c r="I178" s="23">
        <v>12.349449999999999</v>
      </c>
      <c r="J178" s="23">
        <v>13.90507</v>
      </c>
      <c r="K178" s="23">
        <v>18.34769</v>
      </c>
      <c r="L178" s="24">
        <v>23.118300000000001</v>
      </c>
      <c r="M178" s="8">
        <v>3.4906619999999999</v>
      </c>
    </row>
    <row r="179" spans="1:13">
      <c r="A179" s="21">
        <v>230150</v>
      </c>
      <c r="B179" s="9" t="s">
        <v>142</v>
      </c>
      <c r="C179" s="22">
        <v>2.3077220000000001</v>
      </c>
      <c r="D179" s="23">
        <v>4.8916539999999999</v>
      </c>
      <c r="E179" s="23">
        <v>6.9395119999999997</v>
      </c>
      <c r="F179" s="23">
        <v>6.3240360000000004</v>
      </c>
      <c r="G179" s="23">
        <v>5.2524170000000003</v>
      </c>
      <c r="H179" s="23">
        <v>9.8511869999999995</v>
      </c>
      <c r="I179" s="23">
        <v>11.00046</v>
      </c>
      <c r="J179" s="23">
        <v>16.79926</v>
      </c>
      <c r="K179" s="23">
        <v>17.5014</v>
      </c>
      <c r="L179" s="24">
        <v>19.132349999999999</v>
      </c>
      <c r="M179" s="8">
        <v>3.6425800000000002</v>
      </c>
    </row>
    <row r="180" spans="1:13">
      <c r="A180" s="21">
        <v>270101</v>
      </c>
      <c r="B180" s="9" t="s">
        <v>143</v>
      </c>
      <c r="C180" s="22">
        <v>4.9412500000000001</v>
      </c>
      <c r="D180" s="23">
        <v>6.7605899999999997</v>
      </c>
      <c r="E180" s="23">
        <v>8.1176929999999992</v>
      </c>
      <c r="F180" s="23">
        <v>9.1247319999999998</v>
      </c>
      <c r="G180" s="23">
        <v>10.035769999999999</v>
      </c>
      <c r="H180" s="23">
        <v>10.96006</v>
      </c>
      <c r="I180" s="23">
        <v>11.86594</v>
      </c>
      <c r="J180" s="23">
        <v>12.58714</v>
      </c>
      <c r="K180" s="23">
        <v>13.75676</v>
      </c>
      <c r="L180" s="24">
        <v>11.850059999999999</v>
      </c>
      <c r="M180" s="8">
        <v>1.1807829999999999</v>
      </c>
    </row>
    <row r="181" spans="1:13">
      <c r="A181" s="21">
        <v>680210</v>
      </c>
      <c r="B181" s="9" t="s">
        <v>144</v>
      </c>
      <c r="C181" s="22">
        <v>3.2608470000000001</v>
      </c>
      <c r="D181" s="23">
        <v>5.0594739999999998</v>
      </c>
      <c r="E181" s="23">
        <v>6.7131910000000001</v>
      </c>
      <c r="F181" s="23">
        <v>8.2151730000000001</v>
      </c>
      <c r="G181" s="23">
        <v>9.5382350000000002</v>
      </c>
      <c r="H181" s="23">
        <v>10.43023</v>
      </c>
      <c r="I181" s="23">
        <v>11.129429999999999</v>
      </c>
      <c r="J181" s="23">
        <v>11.665559999999999</v>
      </c>
      <c r="K181" s="23">
        <v>16.070409999999999</v>
      </c>
      <c r="L181" s="24">
        <v>17.917459999999998</v>
      </c>
      <c r="M181" s="8">
        <v>1.8784879999999999</v>
      </c>
    </row>
    <row r="182" spans="1:13" s="51" customFormat="1" ht="31.5">
      <c r="A182" s="45">
        <v>230114</v>
      </c>
      <c r="B182" s="46" t="s">
        <v>145</v>
      </c>
      <c r="C182" s="47">
        <v>0.52029170000000002</v>
      </c>
      <c r="D182" s="48">
        <v>1.6020509999999999</v>
      </c>
      <c r="E182" s="48">
        <v>1.7992859999999999</v>
      </c>
      <c r="F182" s="48">
        <v>3.4946130000000002</v>
      </c>
      <c r="G182" s="48">
        <v>4.4332209999999996</v>
      </c>
      <c r="H182" s="48">
        <v>5.5044709999999997</v>
      </c>
      <c r="I182" s="48">
        <v>9.6226979999999998</v>
      </c>
      <c r="J182" s="48">
        <v>14.712109999999999</v>
      </c>
      <c r="K182" s="48">
        <v>21.816269999999999</v>
      </c>
      <c r="L182" s="49">
        <v>36.494990000000001</v>
      </c>
      <c r="M182" s="50">
        <v>8.2321609999999996</v>
      </c>
    </row>
    <row r="183" spans="1:13" s="51" customFormat="1">
      <c r="A183" s="45">
        <v>230113</v>
      </c>
      <c r="B183" s="46" t="s">
        <v>146</v>
      </c>
      <c r="C183" s="47">
        <v>1.696725</v>
      </c>
      <c r="D183" s="48">
        <v>3.2076850000000001</v>
      </c>
      <c r="E183" s="48">
        <v>5.3115759999999996</v>
      </c>
      <c r="F183" s="48">
        <v>5.0545140000000002</v>
      </c>
      <c r="G183" s="48">
        <v>6.8194980000000003</v>
      </c>
      <c r="H183" s="48">
        <v>7.933198</v>
      </c>
      <c r="I183" s="48">
        <v>10.395949999999999</v>
      </c>
      <c r="J183" s="48">
        <v>12.81462</v>
      </c>
      <c r="K183" s="48">
        <v>20.209900000000001</v>
      </c>
      <c r="L183" s="49">
        <v>26.556339999999999</v>
      </c>
      <c r="M183" s="50">
        <v>3.8941780000000001</v>
      </c>
    </row>
    <row r="184" spans="1:13" s="51" customFormat="1">
      <c r="A184" s="45">
        <v>230115</v>
      </c>
      <c r="B184" s="46" t="s">
        <v>147</v>
      </c>
      <c r="C184" s="47">
        <v>0.23501440000000001</v>
      </c>
      <c r="D184" s="48">
        <v>0.36794860000000001</v>
      </c>
      <c r="E184" s="48">
        <v>1.133507</v>
      </c>
      <c r="F184" s="48">
        <v>1.735811</v>
      </c>
      <c r="G184" s="48">
        <v>4.0337050000000003</v>
      </c>
      <c r="H184" s="48">
        <v>5.3361850000000004</v>
      </c>
      <c r="I184" s="48">
        <v>6.9364229999999996</v>
      </c>
      <c r="J184" s="48">
        <v>15.05509</v>
      </c>
      <c r="K184" s="48">
        <v>26.85802</v>
      </c>
      <c r="L184" s="49">
        <v>38.30829</v>
      </c>
      <c r="M184" s="50">
        <v>9.4970479999999995</v>
      </c>
    </row>
    <row r="185" spans="1:13">
      <c r="A185" s="21">
        <v>230118</v>
      </c>
      <c r="B185" s="9" t="s">
        <v>148</v>
      </c>
      <c r="C185" s="22">
        <v>0.141014</v>
      </c>
      <c r="D185" s="23">
        <v>1.643419</v>
      </c>
      <c r="E185" s="23">
        <v>3.3963969999999999</v>
      </c>
      <c r="F185" s="23">
        <v>4.1322539999999996</v>
      </c>
      <c r="G185" s="23">
        <v>5.1550659999999997</v>
      </c>
      <c r="H185" s="23">
        <v>7.0554389999999998</v>
      </c>
      <c r="I185" s="23">
        <v>11.97151</v>
      </c>
      <c r="J185" s="23">
        <v>13.901820000000001</v>
      </c>
      <c r="K185" s="23">
        <v>19.10849</v>
      </c>
      <c r="L185" s="24">
        <v>33.494590000000002</v>
      </c>
      <c r="M185" s="8">
        <v>6.4974129999999999</v>
      </c>
    </row>
    <row r="186" spans="1:13">
      <c r="A186" s="21">
        <v>230123</v>
      </c>
      <c r="B186" s="9" t="s">
        <v>149</v>
      </c>
      <c r="C186" s="22"/>
      <c r="D186" s="23"/>
      <c r="E186" s="23"/>
      <c r="F186" s="23">
        <v>9.867108</v>
      </c>
      <c r="G186" s="23">
        <v>4.6057959999999998</v>
      </c>
      <c r="H186" s="23">
        <v>5.4849350000000001</v>
      </c>
      <c r="I186" s="23">
        <v>9.1754719999999992</v>
      </c>
      <c r="J186" s="23">
        <v>11.538460000000001</v>
      </c>
      <c r="K186" s="23">
        <v>30.55714</v>
      </c>
      <c r="L186" s="24">
        <v>28.771080000000001</v>
      </c>
      <c r="M186" s="8">
        <v>6.2467119999999996</v>
      </c>
    </row>
    <row r="187" spans="1:13">
      <c r="A187" s="21">
        <v>230902</v>
      </c>
      <c r="B187" s="9" t="s">
        <v>150</v>
      </c>
      <c r="C187" s="22">
        <v>2.8413799999999999E-2</v>
      </c>
      <c r="D187" s="23">
        <v>0.49028709999999998</v>
      </c>
      <c r="E187" s="23">
        <v>0.96714659999999997</v>
      </c>
      <c r="F187" s="23">
        <v>1.5886709999999999</v>
      </c>
      <c r="G187" s="23">
        <v>2.25508</v>
      </c>
      <c r="H187" s="23">
        <v>6.2616740000000002</v>
      </c>
      <c r="I187" s="23">
        <v>10.05594</v>
      </c>
      <c r="J187" s="23">
        <v>16.023309999999999</v>
      </c>
      <c r="K187" s="23">
        <v>23.81118</v>
      </c>
      <c r="L187" s="24">
        <v>38.518300000000004</v>
      </c>
      <c r="M187" s="8">
        <v>17.080680000000001</v>
      </c>
    </row>
    <row r="188" spans="1:13">
      <c r="A188" s="21">
        <v>240113</v>
      </c>
      <c r="B188" s="9" t="s">
        <v>151</v>
      </c>
      <c r="C188" s="22"/>
      <c r="D188" s="23">
        <v>8.3354379999999999</v>
      </c>
      <c r="E188" s="23"/>
      <c r="F188" s="23">
        <v>5.555555</v>
      </c>
      <c r="G188" s="23">
        <v>10.25962</v>
      </c>
      <c r="H188" s="23">
        <v>13.535880000000001</v>
      </c>
      <c r="I188" s="23">
        <v>16.66667</v>
      </c>
      <c r="J188" s="23">
        <v>5.555555</v>
      </c>
      <c r="K188" s="23">
        <v>17.72081</v>
      </c>
      <c r="L188" s="24">
        <v>22.370470000000001</v>
      </c>
      <c r="M188" s="8">
        <v>2.1804389999999998</v>
      </c>
    </row>
    <row r="189" spans="1:13">
      <c r="A189" s="21">
        <v>240123</v>
      </c>
      <c r="B189" s="9" t="s">
        <v>152</v>
      </c>
      <c r="C189" s="22"/>
      <c r="D189" s="23">
        <v>8.5228590000000004</v>
      </c>
      <c r="E189" s="23"/>
      <c r="F189" s="23">
        <v>5.555555</v>
      </c>
      <c r="G189" s="23">
        <v>10.25962</v>
      </c>
      <c r="H189" s="23">
        <v>13.69936</v>
      </c>
      <c r="I189" s="23">
        <v>16.66667</v>
      </c>
      <c r="J189" s="23">
        <v>5.555555</v>
      </c>
      <c r="K189" s="23">
        <v>17.72081</v>
      </c>
      <c r="L189" s="24">
        <v>22.019570000000002</v>
      </c>
      <c r="M189" s="8">
        <v>2.1462370000000002</v>
      </c>
    </row>
    <row r="190" spans="1:13">
      <c r="A190" s="21">
        <v>240214</v>
      </c>
      <c r="B190" s="9" t="s">
        <v>153</v>
      </c>
      <c r="C190" s="22">
        <v>7.1428570000000002</v>
      </c>
      <c r="D190" s="23">
        <v>0.37341760000000002</v>
      </c>
      <c r="E190" s="23"/>
      <c r="F190" s="23">
        <v>7.6420649999999997</v>
      </c>
      <c r="G190" s="23">
        <v>7.6396620000000004</v>
      </c>
      <c r="H190" s="23">
        <v>7.1428570000000002</v>
      </c>
      <c r="I190" s="23">
        <v>18.476469999999999</v>
      </c>
      <c r="J190" s="23">
        <v>12.246790000000001</v>
      </c>
      <c r="K190" s="23">
        <v>24.896409999999999</v>
      </c>
      <c r="L190" s="24">
        <v>14.43948</v>
      </c>
      <c r="M190" s="8">
        <v>1.8900680000000001</v>
      </c>
    </row>
    <row r="191" spans="1:13">
      <c r="A191" s="21">
        <v>660210</v>
      </c>
      <c r="B191" s="9" t="s">
        <v>239</v>
      </c>
      <c r="C191" s="22">
        <v>0.97450289999999995</v>
      </c>
      <c r="D191" s="23">
        <v>1.992677</v>
      </c>
      <c r="E191" s="23">
        <v>2.8814950000000001</v>
      </c>
      <c r="F191" s="23">
        <v>4.7752359999999996</v>
      </c>
      <c r="G191" s="23">
        <v>6.6279139999999996</v>
      </c>
      <c r="H191" s="23">
        <v>8.6650600000000004</v>
      </c>
      <c r="I191" s="23">
        <v>9.9946999999999999</v>
      </c>
      <c r="J191" s="23">
        <v>16.08135</v>
      </c>
      <c r="K191" s="23">
        <v>19.221209999999999</v>
      </c>
      <c r="L191" s="24">
        <v>28.78585</v>
      </c>
      <c r="M191" s="8">
        <v>4.3431240000000004</v>
      </c>
    </row>
    <row r="192" spans="1:13">
      <c r="A192" s="21">
        <v>670210</v>
      </c>
      <c r="B192" s="9" t="s">
        <v>217</v>
      </c>
      <c r="C192" s="22">
        <v>0.1052588</v>
      </c>
      <c r="D192" s="23">
        <v>0.3026431</v>
      </c>
      <c r="E192" s="23">
        <v>0.51971219999999996</v>
      </c>
      <c r="F192" s="23">
        <v>1.0980989999999999</v>
      </c>
      <c r="G192" s="23">
        <v>1.8340540000000001</v>
      </c>
      <c r="H192" s="23">
        <v>3.1218400000000002</v>
      </c>
      <c r="I192" s="23">
        <v>6.6667930000000002</v>
      </c>
      <c r="J192" s="23">
        <v>10.456020000000001</v>
      </c>
      <c r="K192" s="23">
        <v>21.486499999999999</v>
      </c>
      <c r="L192" s="24">
        <v>54.409080000000003</v>
      </c>
      <c r="M192" s="8">
        <v>29.666029999999999</v>
      </c>
    </row>
    <row r="193" spans="1:13">
      <c r="A193" s="21">
        <v>670901</v>
      </c>
      <c r="B193" s="9" t="s">
        <v>218</v>
      </c>
      <c r="C193" s="22">
        <v>0.34705530000000001</v>
      </c>
      <c r="D193" s="23">
        <v>1.377926</v>
      </c>
      <c r="E193" s="23">
        <v>1.264656</v>
      </c>
      <c r="F193" s="23">
        <v>3.4213279999999999</v>
      </c>
      <c r="G193" s="23">
        <v>3.483152</v>
      </c>
      <c r="H193" s="23">
        <v>6.0630959999999998</v>
      </c>
      <c r="I193" s="23">
        <v>8.6344670000000008</v>
      </c>
      <c r="J193" s="23">
        <v>14.99427</v>
      </c>
      <c r="K193" s="23">
        <v>24.532869999999999</v>
      </c>
      <c r="L193" s="24">
        <v>35.881180000000001</v>
      </c>
      <c r="M193" s="8">
        <v>10.301349999999999</v>
      </c>
    </row>
    <row r="194" spans="1:13">
      <c r="A194" s="21">
        <v>660900</v>
      </c>
      <c r="B194" s="9" t="s">
        <v>256</v>
      </c>
      <c r="C194" s="22">
        <v>0.79527709999999996</v>
      </c>
      <c r="D194" s="23">
        <v>1.8928510000000001</v>
      </c>
      <c r="E194" s="23">
        <v>2.7037249999999999</v>
      </c>
      <c r="F194" s="23">
        <v>6.2183650000000004</v>
      </c>
      <c r="G194" s="23">
        <v>5.7770999999999999</v>
      </c>
      <c r="H194" s="23">
        <v>10.285780000000001</v>
      </c>
      <c r="I194" s="23">
        <v>15.99278</v>
      </c>
      <c r="J194" s="23">
        <v>15.341480000000001</v>
      </c>
      <c r="K194" s="23">
        <v>19.715299999999999</v>
      </c>
      <c r="L194" s="24">
        <v>21.277339999999999</v>
      </c>
      <c r="M194" s="8">
        <v>3.683049</v>
      </c>
    </row>
    <row r="195" spans="1:13">
      <c r="A195" s="21">
        <v>660110</v>
      </c>
      <c r="B195" s="9" t="s">
        <v>154</v>
      </c>
      <c r="C195" s="22">
        <v>0.38448909999999997</v>
      </c>
      <c r="D195" s="23">
        <v>1.4999400000000001</v>
      </c>
      <c r="E195" s="23">
        <v>2.135653</v>
      </c>
      <c r="F195" s="23">
        <v>3.5280420000000001</v>
      </c>
      <c r="G195" s="23">
        <v>5.1742119999999998</v>
      </c>
      <c r="H195" s="23">
        <v>7.3895559999999998</v>
      </c>
      <c r="I195" s="23">
        <v>10.08446</v>
      </c>
      <c r="J195" s="23">
        <v>14.29377</v>
      </c>
      <c r="K195" s="23">
        <v>20.8065</v>
      </c>
      <c r="L195" s="24">
        <v>34.703380000000003</v>
      </c>
      <c r="M195" s="8">
        <v>6.7069879999999999</v>
      </c>
    </row>
    <row r="196" spans="1:13" ht="31.5">
      <c r="A196" s="21">
        <v>660901</v>
      </c>
      <c r="B196" s="9" t="s">
        <v>155</v>
      </c>
      <c r="C196" s="22">
        <v>1.2867710000000001</v>
      </c>
      <c r="D196" s="23">
        <v>6.753031</v>
      </c>
      <c r="E196" s="23">
        <v>4.92394</v>
      </c>
      <c r="F196" s="23">
        <v>2.173432</v>
      </c>
      <c r="G196" s="23">
        <v>2.337224</v>
      </c>
      <c r="H196" s="23">
        <v>6.0823600000000004</v>
      </c>
      <c r="I196" s="23">
        <v>19.703970000000002</v>
      </c>
      <c r="J196" s="23">
        <v>10.51066</v>
      </c>
      <c r="K196" s="23">
        <v>21.057089999999999</v>
      </c>
      <c r="L196" s="24">
        <v>25.171510000000001</v>
      </c>
      <c r="M196" s="8">
        <v>10.769830000000001</v>
      </c>
    </row>
    <row r="197" spans="1:13">
      <c r="A197" s="21">
        <v>660902</v>
      </c>
      <c r="B197" s="9" t="s">
        <v>156</v>
      </c>
      <c r="C197" s="22">
        <v>0.75741369999999997</v>
      </c>
      <c r="D197" s="23">
        <v>0.61462720000000004</v>
      </c>
      <c r="E197" s="23">
        <v>1.06976</v>
      </c>
      <c r="F197" s="23">
        <v>4.8083099999999996</v>
      </c>
      <c r="G197" s="23">
        <v>1.0663199999999999</v>
      </c>
      <c r="H197" s="23">
        <v>7.1321079999999997</v>
      </c>
      <c r="I197" s="23">
        <v>7.742286</v>
      </c>
      <c r="J197" s="23">
        <v>24.92042</v>
      </c>
      <c r="K197" s="23">
        <v>28.58257</v>
      </c>
      <c r="L197" s="24">
        <v>23.306180000000001</v>
      </c>
      <c r="M197" s="8">
        <v>21.856639999999999</v>
      </c>
    </row>
    <row r="198" spans="1:13">
      <c r="A198" s="21">
        <v>790430</v>
      </c>
      <c r="B198" s="9" t="s">
        <v>157</v>
      </c>
      <c r="C198" s="22">
        <v>0.52735390000000004</v>
      </c>
      <c r="D198" s="23">
        <v>1.206526</v>
      </c>
      <c r="E198" s="23">
        <v>2.466542</v>
      </c>
      <c r="F198" s="23">
        <v>4.1021029999999996</v>
      </c>
      <c r="G198" s="23">
        <v>6.5581490000000002</v>
      </c>
      <c r="H198" s="23">
        <v>9.2978050000000003</v>
      </c>
      <c r="I198" s="23">
        <v>12.900550000000001</v>
      </c>
      <c r="J198" s="23">
        <v>16.973669999999998</v>
      </c>
      <c r="K198" s="23">
        <v>22.55753</v>
      </c>
      <c r="L198" s="24">
        <v>23.409770000000002</v>
      </c>
      <c r="M198" s="8">
        <v>3.5695700000000001</v>
      </c>
    </row>
    <row r="199" spans="1:13">
      <c r="A199" s="21">
        <v>270901</v>
      </c>
      <c r="B199" s="9" t="s">
        <v>158</v>
      </c>
      <c r="C199" s="22">
        <v>2.982488</v>
      </c>
      <c r="D199" s="23">
        <v>24.382639999999999</v>
      </c>
      <c r="E199" s="23">
        <v>24.290240000000001</v>
      </c>
      <c r="F199" s="23"/>
      <c r="G199" s="23">
        <v>12.861140000000001</v>
      </c>
      <c r="H199" s="23">
        <v>9.0909089999999999</v>
      </c>
      <c r="I199" s="23">
        <v>17.301670000000001</v>
      </c>
      <c r="J199" s="23"/>
      <c r="K199" s="23">
        <v>9.0909089999999999</v>
      </c>
      <c r="L199" s="24"/>
      <c r="M199" s="8"/>
    </row>
    <row r="200" spans="1:13" ht="31.5">
      <c r="A200" s="21">
        <v>270902</v>
      </c>
      <c r="B200" s="9" t="s">
        <v>219</v>
      </c>
      <c r="C200" s="22">
        <v>3.5117509999999998</v>
      </c>
      <c r="D200" s="23">
        <v>3.7354039999999999</v>
      </c>
      <c r="E200" s="23">
        <v>3.477843</v>
      </c>
      <c r="F200" s="23">
        <v>4.980982</v>
      </c>
      <c r="G200" s="23">
        <v>8.6143400000000003</v>
      </c>
      <c r="H200" s="23">
        <v>8.5175959999999993</v>
      </c>
      <c r="I200" s="23">
        <v>13.68618</v>
      </c>
      <c r="J200" s="23">
        <v>11.54974</v>
      </c>
      <c r="K200" s="23">
        <v>20.111660000000001</v>
      </c>
      <c r="L200" s="24">
        <v>21.814499999999999</v>
      </c>
      <c r="M200" s="8">
        <v>2.5323470000000001</v>
      </c>
    </row>
    <row r="201" spans="1:13" ht="47.25">
      <c r="A201" s="21">
        <v>230142</v>
      </c>
      <c r="B201" s="9" t="s">
        <v>159</v>
      </c>
      <c r="C201" s="22">
        <v>0.74492349999999996</v>
      </c>
      <c r="D201" s="23">
        <v>2.609594</v>
      </c>
      <c r="E201" s="23">
        <v>5.0391880000000002</v>
      </c>
      <c r="F201" s="23">
        <v>5.1875720000000003</v>
      </c>
      <c r="G201" s="23">
        <v>6.0043069999999998</v>
      </c>
      <c r="H201" s="23">
        <v>10.43632</v>
      </c>
      <c r="I201" s="23">
        <v>9.7516160000000003</v>
      </c>
      <c r="J201" s="23">
        <v>12.738329999999999</v>
      </c>
      <c r="K201" s="23">
        <v>21.31673</v>
      </c>
      <c r="L201" s="24">
        <v>26.171420000000001</v>
      </c>
      <c r="M201" s="8">
        <v>4.3587749999999996</v>
      </c>
    </row>
    <row r="202" spans="1:13" ht="31.5">
      <c r="A202" s="21">
        <v>230141</v>
      </c>
      <c r="B202" s="9" t="s">
        <v>160</v>
      </c>
      <c r="C202" s="22">
        <v>12</v>
      </c>
      <c r="D202" s="23">
        <v>2.5999880000000002</v>
      </c>
      <c r="E202" s="23">
        <v>12</v>
      </c>
      <c r="F202" s="23">
        <v>16</v>
      </c>
      <c r="G202" s="23">
        <v>22.269480000000001</v>
      </c>
      <c r="H202" s="23">
        <v>15.13053</v>
      </c>
      <c r="I202" s="23">
        <v>4</v>
      </c>
      <c r="J202" s="23">
        <v>12</v>
      </c>
      <c r="K202" s="23">
        <v>4</v>
      </c>
      <c r="L202" s="24"/>
      <c r="M202" s="8"/>
    </row>
    <row r="203" spans="1:13">
      <c r="A203" s="21">
        <v>340915</v>
      </c>
      <c r="B203" s="9" t="s">
        <v>161</v>
      </c>
      <c r="C203" s="22">
        <v>1.6020449999999999</v>
      </c>
      <c r="D203" s="23">
        <v>2.7676940000000001</v>
      </c>
      <c r="E203" s="23">
        <v>3.862975</v>
      </c>
      <c r="F203" s="23">
        <v>5.5107340000000002</v>
      </c>
      <c r="G203" s="23">
        <v>6.8648049999999996</v>
      </c>
      <c r="H203" s="23">
        <v>8.6310870000000008</v>
      </c>
      <c r="I203" s="23">
        <v>10.67116</v>
      </c>
      <c r="J203" s="23">
        <v>14.238440000000001</v>
      </c>
      <c r="K203" s="23">
        <v>19.97683</v>
      </c>
      <c r="L203" s="24">
        <v>25.87424</v>
      </c>
      <c r="M203" s="8">
        <v>3.7691140000000001</v>
      </c>
    </row>
    <row r="204" spans="1:13" ht="31.5">
      <c r="A204" s="21">
        <v>560400</v>
      </c>
      <c r="B204" s="9" t="s">
        <v>162</v>
      </c>
      <c r="C204" s="22">
        <v>1.723015</v>
      </c>
      <c r="D204" s="23">
        <v>2.9549789999999998</v>
      </c>
      <c r="E204" s="23">
        <v>4.1673920000000004</v>
      </c>
      <c r="F204" s="23">
        <v>5.7003149999999998</v>
      </c>
      <c r="G204" s="23">
        <v>7.4866700000000002</v>
      </c>
      <c r="H204" s="23">
        <v>8.7096359999999997</v>
      </c>
      <c r="I204" s="23">
        <v>12.933249999999999</v>
      </c>
      <c r="J204" s="23">
        <v>14.263680000000001</v>
      </c>
      <c r="K204" s="23">
        <v>19.680910000000001</v>
      </c>
      <c r="L204" s="24">
        <v>22.38015</v>
      </c>
      <c r="M204" s="8">
        <v>2.9893329999999998</v>
      </c>
    </row>
    <row r="205" spans="1:13">
      <c r="A205" s="21">
        <v>340914</v>
      </c>
      <c r="B205" s="9" t="s">
        <v>163</v>
      </c>
      <c r="C205" s="22">
        <v>1.2415560000000001</v>
      </c>
      <c r="D205" s="23">
        <v>2.5515240000000001</v>
      </c>
      <c r="E205" s="23">
        <v>3.893386</v>
      </c>
      <c r="F205" s="23">
        <v>5.1496240000000002</v>
      </c>
      <c r="G205" s="23">
        <v>7.8671319999999998</v>
      </c>
      <c r="H205" s="23">
        <v>8.2824209999999994</v>
      </c>
      <c r="I205" s="23">
        <v>10.55078</v>
      </c>
      <c r="J205" s="23">
        <v>13.13958</v>
      </c>
      <c r="K205" s="23">
        <v>19.250830000000001</v>
      </c>
      <c r="L205" s="24">
        <v>28.073160000000001</v>
      </c>
      <c r="M205" s="8">
        <v>3.5684119999999999</v>
      </c>
    </row>
    <row r="206" spans="1:13">
      <c r="A206" s="21">
        <v>530901</v>
      </c>
      <c r="B206" s="9" t="s">
        <v>164</v>
      </c>
      <c r="C206" s="22">
        <v>0.10061639999999999</v>
      </c>
      <c r="D206" s="23">
        <v>0.26653559999999998</v>
      </c>
      <c r="E206" s="23">
        <v>0.77760879999999999</v>
      </c>
      <c r="F206" s="23">
        <v>1.2618130000000001</v>
      </c>
      <c r="G206" s="23">
        <v>2.550001</v>
      </c>
      <c r="H206" s="23">
        <v>4.2605880000000003</v>
      </c>
      <c r="I206" s="23">
        <v>7.3277770000000002</v>
      </c>
      <c r="J206" s="23">
        <v>13.52177</v>
      </c>
      <c r="K206" s="23">
        <v>24.900379999999998</v>
      </c>
      <c r="L206" s="24">
        <v>45.032910000000001</v>
      </c>
      <c r="M206" s="8">
        <v>17.659949999999998</v>
      </c>
    </row>
    <row r="207" spans="1:13">
      <c r="A207" s="21">
        <v>440110</v>
      </c>
      <c r="B207" s="9" t="s">
        <v>165</v>
      </c>
      <c r="C207" s="22">
        <v>1.798511</v>
      </c>
      <c r="D207" s="23">
        <v>2.452725</v>
      </c>
      <c r="E207" s="23">
        <v>4.4770029999999998</v>
      </c>
      <c r="F207" s="23">
        <v>4.6745780000000003</v>
      </c>
      <c r="G207" s="23">
        <v>6.5903840000000002</v>
      </c>
      <c r="H207" s="23">
        <v>6.6599370000000002</v>
      </c>
      <c r="I207" s="23">
        <v>8.7021069999999998</v>
      </c>
      <c r="J207" s="23">
        <v>13.88214</v>
      </c>
      <c r="K207" s="23">
        <v>21.294979999999999</v>
      </c>
      <c r="L207" s="24">
        <v>29.46763</v>
      </c>
      <c r="M207" s="8">
        <v>4.4713070000000004</v>
      </c>
    </row>
    <row r="208" spans="1:13">
      <c r="A208" s="21">
        <v>530412</v>
      </c>
      <c r="B208" s="9" t="s">
        <v>166</v>
      </c>
      <c r="C208" s="22">
        <v>3.7623060000000002</v>
      </c>
      <c r="D208" s="23">
        <v>6.2722040000000003</v>
      </c>
      <c r="E208" s="23">
        <v>6.486974</v>
      </c>
      <c r="F208" s="23">
        <v>7.6374930000000001</v>
      </c>
      <c r="G208" s="23">
        <v>7.0108889999999997</v>
      </c>
      <c r="H208" s="23">
        <v>10.02657</v>
      </c>
      <c r="I208" s="23">
        <v>12.311870000000001</v>
      </c>
      <c r="J208" s="23">
        <v>12.025449999999999</v>
      </c>
      <c r="K208" s="23">
        <v>15.71649</v>
      </c>
      <c r="L208" s="24">
        <v>18.749770000000002</v>
      </c>
      <c r="M208" s="8">
        <v>2.6743779999999999</v>
      </c>
    </row>
    <row r="209" spans="1:13">
      <c r="A209" s="21">
        <v>530411</v>
      </c>
      <c r="B209" s="9" t="s">
        <v>167</v>
      </c>
      <c r="C209" s="22">
        <v>0.26264379999999998</v>
      </c>
      <c r="D209" s="23">
        <v>0.96713680000000002</v>
      </c>
      <c r="E209" s="23">
        <v>1.2748699999999999</v>
      </c>
      <c r="F209" s="23">
        <v>2.2012450000000001</v>
      </c>
      <c r="G209" s="23">
        <v>3.751566</v>
      </c>
      <c r="H209" s="23">
        <v>6.3050360000000003</v>
      </c>
      <c r="I209" s="23">
        <v>8.8907039999999995</v>
      </c>
      <c r="J209" s="23">
        <v>13.12204</v>
      </c>
      <c r="K209" s="23">
        <v>22.09309</v>
      </c>
      <c r="L209" s="24">
        <v>41.131659999999997</v>
      </c>
      <c r="M209" s="8">
        <v>10.96386</v>
      </c>
    </row>
    <row r="210" spans="1:13">
      <c r="A210" s="21">
        <v>580112</v>
      </c>
      <c r="B210" s="9" t="s">
        <v>168</v>
      </c>
      <c r="C210" s="22">
        <v>3.0707390000000001</v>
      </c>
      <c r="D210" s="23">
        <v>5.0326510000000004</v>
      </c>
      <c r="E210" s="23">
        <v>6.520289</v>
      </c>
      <c r="F210" s="23">
        <v>8.1225210000000008</v>
      </c>
      <c r="G210" s="23">
        <v>10.19547</v>
      </c>
      <c r="H210" s="23">
        <v>10.859019999999999</v>
      </c>
      <c r="I210" s="23">
        <v>13.42215</v>
      </c>
      <c r="J210" s="23">
        <v>13.053879999999999</v>
      </c>
      <c r="K210" s="23">
        <v>14.561529999999999</v>
      </c>
      <c r="L210" s="24">
        <v>15.16175</v>
      </c>
      <c r="M210" s="8">
        <v>1.487107</v>
      </c>
    </row>
    <row r="211" spans="1:13">
      <c r="A211" s="21">
        <v>580111</v>
      </c>
      <c r="B211" s="9" t="s">
        <v>169</v>
      </c>
      <c r="C211" s="22">
        <v>2.6492529999999999</v>
      </c>
      <c r="D211" s="23">
        <v>5.3089209999999998</v>
      </c>
      <c r="E211" s="23">
        <v>6.4873349999999999</v>
      </c>
      <c r="F211" s="23">
        <v>8.5684909999999999</v>
      </c>
      <c r="G211" s="23">
        <v>9.4195259999999994</v>
      </c>
      <c r="H211" s="23">
        <v>10.9671</v>
      </c>
      <c r="I211" s="23">
        <v>13.33751</v>
      </c>
      <c r="J211" s="23">
        <v>14.33235</v>
      </c>
      <c r="K211" s="23">
        <v>13.779400000000001</v>
      </c>
      <c r="L211" s="24">
        <v>15.15011</v>
      </c>
      <c r="M211" s="8">
        <v>1.6083730000000001</v>
      </c>
    </row>
    <row r="212" spans="1:13">
      <c r="A212" s="21">
        <v>270411</v>
      </c>
      <c r="B212" s="9" t="s">
        <v>170</v>
      </c>
      <c r="C212" s="22">
        <v>7.087523</v>
      </c>
      <c r="D212" s="23">
        <v>10.05913</v>
      </c>
      <c r="E212" s="23">
        <v>11.35886</v>
      </c>
      <c r="F212" s="23">
        <v>12.776809999999999</v>
      </c>
      <c r="G212" s="23">
        <v>13.09732</v>
      </c>
      <c r="H212" s="23">
        <v>14.43247</v>
      </c>
      <c r="I212" s="23">
        <v>12.208159999999999</v>
      </c>
      <c r="J212" s="23">
        <v>9.5538129999999999</v>
      </c>
      <c r="K212" s="23">
        <v>6.2548769999999996</v>
      </c>
      <c r="L212" s="24">
        <v>3.171036</v>
      </c>
      <c r="M212" s="8">
        <v>0.24211340000000001</v>
      </c>
    </row>
    <row r="213" spans="1:13">
      <c r="A213" s="21">
        <v>270414</v>
      </c>
      <c r="B213" s="9" t="s">
        <v>171</v>
      </c>
      <c r="C213" s="22"/>
      <c r="D213" s="23">
        <v>28.178799999999999</v>
      </c>
      <c r="E213" s="23">
        <v>6.7677040000000002</v>
      </c>
      <c r="F213" s="23">
        <v>5.3997700000000002</v>
      </c>
      <c r="G213" s="23">
        <v>12.66963</v>
      </c>
      <c r="H213" s="23">
        <v>11.699619999999999</v>
      </c>
      <c r="I213" s="23">
        <v>4.0306810000000004</v>
      </c>
      <c r="J213" s="23">
        <v>7.8408990000000003</v>
      </c>
      <c r="K213" s="23">
        <v>8.9354770000000006</v>
      </c>
      <c r="L213" s="24">
        <v>14.47742</v>
      </c>
      <c r="M213" s="8">
        <v>1.142687</v>
      </c>
    </row>
    <row r="214" spans="1:13" ht="31.5">
      <c r="A214" s="21">
        <v>270412</v>
      </c>
      <c r="B214" s="9" t="s">
        <v>220</v>
      </c>
      <c r="C214" s="22">
        <v>3.4206099999999999</v>
      </c>
      <c r="D214" s="23">
        <v>5.3568550000000004</v>
      </c>
      <c r="E214" s="23">
        <v>6.5647440000000001</v>
      </c>
      <c r="F214" s="23">
        <v>7.5622939999999996</v>
      </c>
      <c r="G214" s="23">
        <v>8.872166</v>
      </c>
      <c r="H214" s="23">
        <v>10.05993</v>
      </c>
      <c r="I214" s="23">
        <v>11.91868</v>
      </c>
      <c r="J214" s="23">
        <v>13.58014</v>
      </c>
      <c r="K214" s="23">
        <v>15.681950000000001</v>
      </c>
      <c r="L214" s="24">
        <v>16.982620000000001</v>
      </c>
      <c r="M214" s="8">
        <v>1.9141459999999999</v>
      </c>
    </row>
    <row r="215" spans="1:13" ht="31.5">
      <c r="A215" s="21">
        <v>270413</v>
      </c>
      <c r="B215" s="9" t="s">
        <v>172</v>
      </c>
      <c r="C215" s="22">
        <v>0.37614429999999999</v>
      </c>
      <c r="D215" s="23">
        <v>0.40693299999999999</v>
      </c>
      <c r="E215" s="23">
        <v>2.27623</v>
      </c>
      <c r="F215" s="23">
        <v>1.8970050000000001</v>
      </c>
      <c r="G215" s="23">
        <v>4.1970669999999997</v>
      </c>
      <c r="H215" s="23">
        <v>5.7420049999999998</v>
      </c>
      <c r="I215" s="23">
        <v>10.19341</v>
      </c>
      <c r="J215" s="23">
        <v>14.423819999999999</v>
      </c>
      <c r="K215" s="23">
        <v>22.218789999999998</v>
      </c>
      <c r="L215" s="24">
        <v>38.268590000000003</v>
      </c>
      <c r="M215" s="8">
        <v>9.1179369999999995</v>
      </c>
    </row>
    <row r="216" spans="1:13">
      <c r="A216" s="21">
        <v>670110</v>
      </c>
      <c r="B216" s="9" t="s">
        <v>173</v>
      </c>
      <c r="C216" s="22">
        <v>0.1100819</v>
      </c>
      <c r="D216" s="23">
        <v>0.34074349999999998</v>
      </c>
      <c r="E216" s="23">
        <v>0.74494119999999997</v>
      </c>
      <c r="F216" s="23">
        <v>1.165872</v>
      </c>
      <c r="G216" s="23">
        <v>1.5091000000000001</v>
      </c>
      <c r="H216" s="23">
        <v>3.3592840000000002</v>
      </c>
      <c r="I216" s="23">
        <v>6.6268979999999997</v>
      </c>
      <c r="J216" s="23">
        <v>10.649979999999999</v>
      </c>
      <c r="K216" s="23">
        <v>19.521840000000001</v>
      </c>
      <c r="L216" s="24">
        <v>55.971260000000001</v>
      </c>
      <c r="M216" s="8">
        <v>37.08916</v>
      </c>
    </row>
    <row r="217" spans="1:13">
      <c r="A217" s="21">
        <v>460110</v>
      </c>
      <c r="B217" s="9" t="s">
        <v>174</v>
      </c>
      <c r="C217" s="22">
        <v>2.1420000000000002E-2</v>
      </c>
      <c r="D217" s="23">
        <v>6.3230800000000004E-2</v>
      </c>
      <c r="E217" s="23">
        <v>0.1071893</v>
      </c>
      <c r="F217" s="23">
        <v>0.1482492</v>
      </c>
      <c r="G217" s="23">
        <v>0.10873960000000001</v>
      </c>
      <c r="H217" s="23">
        <v>0.1242664</v>
      </c>
      <c r="I217" s="23">
        <v>0.38896419999999998</v>
      </c>
      <c r="J217" s="23">
        <v>2.290206</v>
      </c>
      <c r="K217" s="23">
        <v>13.290509999999999</v>
      </c>
      <c r="L217" s="24">
        <v>83.457220000000007</v>
      </c>
      <c r="M217" s="8">
        <v>767.49599999999998</v>
      </c>
    </row>
    <row r="218" spans="1:13">
      <c r="A218" s="21">
        <v>460902</v>
      </c>
      <c r="B218" s="9" t="s">
        <v>175</v>
      </c>
      <c r="C218" s="22"/>
      <c r="D218" s="23"/>
      <c r="E218" s="23">
        <v>6.5116999999999996E-3</v>
      </c>
      <c r="F218" s="23">
        <v>0.14485219999999999</v>
      </c>
      <c r="G218" s="23">
        <v>0.12377349999999999</v>
      </c>
      <c r="H218" s="23">
        <v>0.596576</v>
      </c>
      <c r="I218" s="23">
        <v>4.7533849999999997</v>
      </c>
      <c r="J218" s="23">
        <v>6.1711470000000004</v>
      </c>
      <c r="K218" s="23">
        <v>24.97213</v>
      </c>
      <c r="L218" s="24">
        <v>63.231619999999999</v>
      </c>
      <c r="M218" s="8">
        <v>510.86540000000002</v>
      </c>
    </row>
    <row r="219" spans="1:13">
      <c r="A219" s="21">
        <v>460901</v>
      </c>
      <c r="B219" s="9" t="s">
        <v>176</v>
      </c>
      <c r="C219" s="22">
        <v>1.3754600000000001E-2</v>
      </c>
      <c r="D219" s="23">
        <v>1.50171E-2</v>
      </c>
      <c r="E219" s="23">
        <v>4.0970899999999998E-2</v>
      </c>
      <c r="F219" s="23">
        <v>4.4114399999999998E-2</v>
      </c>
      <c r="G219" s="23">
        <v>7.2429499999999994E-2</v>
      </c>
      <c r="H219" s="23">
        <v>0.1544999</v>
      </c>
      <c r="I219" s="23">
        <v>0.27540759999999997</v>
      </c>
      <c r="J219" s="23">
        <v>0.61742459999999999</v>
      </c>
      <c r="K219" s="23">
        <v>8.9428800000000006</v>
      </c>
      <c r="L219" s="24">
        <v>89.823499999999996</v>
      </c>
      <c r="M219" s="8">
        <v>1240.1500000000001</v>
      </c>
    </row>
    <row r="220" spans="1:13">
      <c r="A220" s="21">
        <v>440150</v>
      </c>
      <c r="B220" s="9" t="s">
        <v>177</v>
      </c>
      <c r="C220" s="22">
        <v>1.7737860000000001</v>
      </c>
      <c r="D220" s="23">
        <v>2.6599719999999998</v>
      </c>
      <c r="E220" s="23">
        <v>4.60745</v>
      </c>
      <c r="F220" s="23">
        <v>5.0399039999999999</v>
      </c>
      <c r="G220" s="23">
        <v>6.600454</v>
      </c>
      <c r="H220" s="23">
        <v>8.6084080000000007</v>
      </c>
      <c r="I220" s="23">
        <v>10.659940000000001</v>
      </c>
      <c r="J220" s="23">
        <v>15.74794</v>
      </c>
      <c r="K220" s="23">
        <v>17.450669999999999</v>
      </c>
      <c r="L220" s="24">
        <v>26.851469999999999</v>
      </c>
      <c r="M220" s="8">
        <v>4.0681240000000001</v>
      </c>
    </row>
    <row r="221" spans="1:13" ht="31.5">
      <c r="A221" s="21">
        <v>270213</v>
      </c>
      <c r="B221" s="9" t="s">
        <v>178</v>
      </c>
      <c r="C221" s="22">
        <v>0.53883049999999999</v>
      </c>
      <c r="D221" s="23">
        <v>1.003404</v>
      </c>
      <c r="E221" s="23">
        <v>2.2530830000000002</v>
      </c>
      <c r="F221" s="23">
        <v>4.0731330000000003</v>
      </c>
      <c r="G221" s="23">
        <v>4.6051419999999998</v>
      </c>
      <c r="H221" s="23">
        <v>7.3356960000000004</v>
      </c>
      <c r="I221" s="23">
        <v>10.56072</v>
      </c>
      <c r="J221" s="23">
        <v>13.651339999999999</v>
      </c>
      <c r="K221" s="23">
        <v>21.983920000000001</v>
      </c>
      <c r="L221" s="24">
        <v>33.994729999999997</v>
      </c>
      <c r="M221" s="23">
        <v>7.381907</v>
      </c>
    </row>
    <row r="222" spans="1:13">
      <c r="A222" s="25">
        <v>270211</v>
      </c>
      <c r="B222" s="26" t="s">
        <v>179</v>
      </c>
      <c r="C222" s="27">
        <v>6.7282149999999996</v>
      </c>
      <c r="D222" s="28">
        <v>9.9304089999999992</v>
      </c>
      <c r="E222" s="28">
        <v>11.654109999999999</v>
      </c>
      <c r="F222" s="28">
        <v>13.27774</v>
      </c>
      <c r="G222" s="28">
        <v>13.69326</v>
      </c>
      <c r="H222" s="28">
        <v>14.0486</v>
      </c>
      <c r="I222" s="28">
        <v>12.73889</v>
      </c>
      <c r="J222" s="28">
        <v>9.1923440000000003</v>
      </c>
      <c r="K222" s="28">
        <v>5.8429760000000002</v>
      </c>
      <c r="L222" s="29">
        <v>2.8934519999999999</v>
      </c>
      <c r="M222" s="28">
        <v>0.21130479999999999</v>
      </c>
    </row>
    <row r="223" spans="1:13">
      <c r="A223" s="75" t="s">
        <v>221</v>
      </c>
      <c r="B223" s="76"/>
      <c r="C223" s="16">
        <f t="shared" ref="C223:L223" si="0">AVERAGE(C4:C222)</f>
        <v>2.348026381818181</v>
      </c>
      <c r="D223" s="17">
        <f t="shared" si="0"/>
        <v>4.0899226717592603</v>
      </c>
      <c r="E223" s="17">
        <f t="shared" si="0"/>
        <v>5.1685510018691598</v>
      </c>
      <c r="F223" s="17">
        <f t="shared" si="0"/>
        <v>6.2728776111111113</v>
      </c>
      <c r="G223" s="17">
        <f t="shared" si="0"/>
        <v>7.7155179744292246</v>
      </c>
      <c r="H223" s="17">
        <f t="shared" si="0"/>
        <v>9.2465564534246578</v>
      </c>
      <c r="I223" s="17">
        <f t="shared" si="0"/>
        <v>11.171642006849311</v>
      </c>
      <c r="J223" s="17">
        <f t="shared" si="0"/>
        <v>13.462067562385323</v>
      </c>
      <c r="K223" s="17">
        <f t="shared" si="0"/>
        <v>17.698575171232878</v>
      </c>
      <c r="L223" s="18">
        <f t="shared" si="0"/>
        <v>23.577893240740735</v>
      </c>
      <c r="M223" s="52"/>
    </row>
    <row r="224" spans="1:13">
      <c r="A224" s="77" t="s">
        <v>224</v>
      </c>
      <c r="B224" s="78"/>
      <c r="C224" s="22">
        <f t="shared" ref="C224:L224" si="1">_xlfn.STDEV.P(C4:C222)</f>
        <v>2.6207872544326727</v>
      </c>
      <c r="D224" s="23">
        <f t="shared" si="1"/>
        <v>4.3051356291769141</v>
      </c>
      <c r="E224" s="23">
        <f t="shared" si="1"/>
        <v>3.6737966680749046</v>
      </c>
      <c r="F224" s="23">
        <f t="shared" si="1"/>
        <v>3.4462691971707682</v>
      </c>
      <c r="G224" s="23">
        <f t="shared" si="1"/>
        <v>3.7077324868900776</v>
      </c>
      <c r="H224" s="23">
        <f t="shared" si="1"/>
        <v>3.3343536705547265</v>
      </c>
      <c r="I224" s="23">
        <f t="shared" si="1"/>
        <v>3.1809052720606035</v>
      </c>
      <c r="J224" s="23">
        <f t="shared" si="1"/>
        <v>3.8365103378589875</v>
      </c>
      <c r="K224" s="23">
        <f t="shared" si="1"/>
        <v>5.8142292507711755</v>
      </c>
      <c r="L224" s="24">
        <f t="shared" si="1"/>
        <v>13.711165377278915</v>
      </c>
      <c r="M224" s="81"/>
    </row>
    <row r="225" spans="1:13">
      <c r="A225" s="79" t="s">
        <v>225</v>
      </c>
      <c r="B225" s="80"/>
      <c r="C225" s="27">
        <f>C224/C223</f>
        <v>1.1161660170118195</v>
      </c>
      <c r="D225" s="28">
        <f t="shared" ref="D225:L225" si="2">D224/D223</f>
        <v>1.0526202998662273</v>
      </c>
      <c r="E225" s="28">
        <f t="shared" si="2"/>
        <v>0.7107981843937129</v>
      </c>
      <c r="F225" s="28">
        <f t="shared" si="2"/>
        <v>0.5493920670580934</v>
      </c>
      <c r="G225" s="28">
        <f t="shared" si="2"/>
        <v>0.48055522638638748</v>
      </c>
      <c r="H225" s="28">
        <f t="shared" si="2"/>
        <v>0.36060491139052941</v>
      </c>
      <c r="I225" s="28">
        <f t="shared" si="2"/>
        <v>0.28473032613383037</v>
      </c>
      <c r="J225" s="28">
        <f t="shared" si="2"/>
        <v>0.2849867095139732</v>
      </c>
      <c r="K225" s="28">
        <f t="shared" si="2"/>
        <v>0.3285139732729207</v>
      </c>
      <c r="L225" s="29">
        <f t="shared" si="2"/>
        <v>0.58152631523443776</v>
      </c>
      <c r="M225" s="53"/>
    </row>
  </sheetData>
  <mergeCells count="9">
    <mergeCell ref="A1:M1"/>
    <mergeCell ref="A223:B223"/>
    <mergeCell ref="A224:B224"/>
    <mergeCell ref="A225:B225"/>
    <mergeCell ref="M223:M225"/>
    <mergeCell ref="A2:A3"/>
    <mergeCell ref="B2:B3"/>
    <mergeCell ref="C2:L2"/>
    <mergeCell ref="M2:M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B.1. Income Elasticity</vt:lpstr>
      <vt:lpstr>B.2. Category Share</vt:lpstr>
      <vt:lpstr>B.3. Decile Share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Kwan Yong Lee</dc:creator>
  <cp:lastModifiedBy>Kwan Yong Lee</cp:lastModifiedBy>
  <dcterms:created xsi:type="dcterms:W3CDTF">2017-12-11T20:49:22Z</dcterms:created>
  <dcterms:modified xsi:type="dcterms:W3CDTF">2018-03-31T01:23:41Z</dcterms:modified>
</cp:coreProperties>
</file>